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An I" sheetId="1" r:id="rId1"/>
    <sheet name="An II" sheetId="2" r:id="rId2"/>
    <sheet name="An III" sheetId="3" r:id="rId3"/>
  </sheets>
  <calcPr calcId="145621"/>
</workbook>
</file>

<file path=xl/calcChain.xml><?xml version="1.0" encoding="utf-8"?>
<calcChain xmlns="http://schemas.openxmlformats.org/spreadsheetml/2006/main">
  <c r="H58" i="2" l="1"/>
</calcChain>
</file>

<file path=xl/sharedStrings.xml><?xml version="1.0" encoding="utf-8"?>
<sst xmlns="http://schemas.openxmlformats.org/spreadsheetml/2006/main" count="449" uniqueCount="202">
  <si>
    <t>UO</t>
  </si>
  <si>
    <t>NOME UO</t>
  </si>
  <si>
    <t>FR</t>
  </si>
  <si>
    <t>DOT. ATUAL             (01/04)</t>
  </si>
  <si>
    <t xml:space="preserve">CONTING. </t>
  </si>
  <si>
    <t>COTA FINANCEIRA ANUAL</t>
  </si>
  <si>
    <t>ACUMULADO        (JAN-MAR)</t>
  </si>
  <si>
    <t>ABR</t>
  </si>
  <si>
    <t>MAI</t>
  </si>
  <si>
    <t>0701</t>
  </si>
  <si>
    <t>SEOBRAS</t>
  </si>
  <si>
    <t>TESOURO</t>
  </si>
  <si>
    <t>0731</t>
  </si>
  <si>
    <t>IEEA</t>
  </si>
  <si>
    <t>0741</t>
  </si>
  <si>
    <t>DER-RJ</t>
  </si>
  <si>
    <t>0751</t>
  </si>
  <si>
    <t>EMOP</t>
  </si>
  <si>
    <t>0801</t>
  </si>
  <si>
    <t>VICE-GOV</t>
  </si>
  <si>
    <t>0901</t>
  </si>
  <si>
    <t>PGE</t>
  </si>
  <si>
    <t>1101</t>
  </si>
  <si>
    <t>DPGE</t>
  </si>
  <si>
    <t>1161</t>
  </si>
  <si>
    <t>FUNDPERJ</t>
  </si>
  <si>
    <t>1201</t>
  </si>
  <si>
    <t>SEPLAG</t>
  </si>
  <si>
    <t>CEPERJ</t>
  </si>
  <si>
    <t>1301</t>
  </si>
  <si>
    <t>SEAPEC</t>
  </si>
  <si>
    <t>1353</t>
  </si>
  <si>
    <t>EMATER</t>
  </si>
  <si>
    <t>1354</t>
  </si>
  <si>
    <t>PESAGRO</t>
  </si>
  <si>
    <t>1401</t>
  </si>
  <si>
    <t>SEGOV</t>
  </si>
  <si>
    <t>1501</t>
  </si>
  <si>
    <t>SEC</t>
  </si>
  <si>
    <t>1541</t>
  </si>
  <si>
    <t>FUNARJ</t>
  </si>
  <si>
    <t>1543</t>
  </si>
  <si>
    <t>FTMRJ</t>
  </si>
  <si>
    <t>1544</t>
  </si>
  <si>
    <t>FMIS</t>
  </si>
  <si>
    <t>1601</t>
  </si>
  <si>
    <t>SEDEC</t>
  </si>
  <si>
    <t>1661</t>
  </si>
  <si>
    <t>FUNESBOM</t>
  </si>
  <si>
    <t>1701</t>
  </si>
  <si>
    <t>SEEL</t>
  </si>
  <si>
    <t>1731</t>
  </si>
  <si>
    <t>SUDERJ</t>
  </si>
  <si>
    <t>1801</t>
  </si>
  <si>
    <t>SEEDUC</t>
  </si>
  <si>
    <t>1802</t>
  </si>
  <si>
    <t>NOVO DEGASE</t>
  </si>
  <si>
    <t>1901</t>
  </si>
  <si>
    <t>SEH</t>
  </si>
  <si>
    <t>1931</t>
  </si>
  <si>
    <t>ITERJ</t>
  </si>
  <si>
    <t>1971</t>
  </si>
  <si>
    <t>CEHAB-RJ</t>
  </si>
  <si>
    <t>2001</t>
  </si>
  <si>
    <t>SEFAZ</t>
  </si>
  <si>
    <t>2061</t>
  </si>
  <si>
    <t>FAF</t>
  </si>
  <si>
    <t>2101</t>
  </si>
  <si>
    <t>CASA CIVIL</t>
  </si>
  <si>
    <t>2102</t>
  </si>
  <si>
    <t>SSCS</t>
  </si>
  <si>
    <t>2106</t>
  </si>
  <si>
    <t>SSMCC</t>
  </si>
  <si>
    <t>2135</t>
  </si>
  <si>
    <t>PRODERJ</t>
  </si>
  <si>
    <t>SERVE</t>
  </si>
  <si>
    <t>METRO</t>
  </si>
  <si>
    <t>2172</t>
  </si>
  <si>
    <t>CTC-RJ</t>
  </si>
  <si>
    <t>FLUMITRENS</t>
  </si>
  <si>
    <t>2201</t>
  </si>
  <si>
    <t>SEDEIS</t>
  </si>
  <si>
    <t>2231</t>
  </si>
  <si>
    <t>DRM</t>
  </si>
  <si>
    <t>2233</t>
  </si>
  <si>
    <t>IPEM-RJ</t>
  </si>
  <si>
    <t>CODIN</t>
  </si>
  <si>
    <t>2401</t>
  </si>
  <si>
    <t>SEA</t>
  </si>
  <si>
    <t>2402</t>
  </si>
  <si>
    <t>UEPSAM</t>
  </si>
  <si>
    <t>2404</t>
  </si>
  <si>
    <t>FECAM</t>
  </si>
  <si>
    <t>2432</t>
  </si>
  <si>
    <t>INEA</t>
  </si>
  <si>
    <t>2501</t>
  </si>
  <si>
    <t>SEAP</t>
  </si>
  <si>
    <t>2541</t>
  </si>
  <si>
    <t>FSCABRINI</t>
  </si>
  <si>
    <t>2561</t>
  </si>
  <si>
    <t>FUESP</t>
  </si>
  <si>
    <t>2601</t>
  </si>
  <si>
    <t>SESEG</t>
  </si>
  <si>
    <t>2604</t>
  </si>
  <si>
    <t>PCERJ</t>
  </si>
  <si>
    <t>2611</t>
  </si>
  <si>
    <t>PMERJ</t>
  </si>
  <si>
    <t>2632</t>
  </si>
  <si>
    <t>RIOSEGURANCA</t>
  </si>
  <si>
    <t>2665</t>
  </si>
  <si>
    <t>FUNESPOM</t>
  </si>
  <si>
    <t>2901</t>
  </si>
  <si>
    <t>SES</t>
  </si>
  <si>
    <t>IASERJ</t>
  </si>
  <si>
    <t>2942</t>
  </si>
  <si>
    <t>FEHUE</t>
  </si>
  <si>
    <t>2961</t>
  </si>
  <si>
    <t>FES</t>
  </si>
  <si>
    <t>2971</t>
  </si>
  <si>
    <t>IVB</t>
  </si>
  <si>
    <t>3001</t>
  </si>
  <si>
    <t>SETRAB</t>
  </si>
  <si>
    <t>3101</t>
  </si>
  <si>
    <t>SETRANS</t>
  </si>
  <si>
    <t>3161</t>
  </si>
  <si>
    <t>FET</t>
  </si>
  <si>
    <t>3172</t>
  </si>
  <si>
    <t>CENTRAL</t>
  </si>
  <si>
    <t>3173</t>
  </si>
  <si>
    <t>RIOTRILHOS</t>
  </si>
  <si>
    <t>3201</t>
  </si>
  <si>
    <t>SEASDH</t>
  </si>
  <si>
    <t>3242</t>
  </si>
  <si>
    <t>FLXIII</t>
  </si>
  <si>
    <t>FIA-RJ</t>
  </si>
  <si>
    <t>3261</t>
  </si>
  <si>
    <t>FEAS</t>
  </si>
  <si>
    <t>3266</t>
  </si>
  <si>
    <t>FFIA</t>
  </si>
  <si>
    <t>4001</t>
  </si>
  <si>
    <t>SECT</t>
  </si>
  <si>
    <t>4041</t>
  </si>
  <si>
    <t>FAPERJ</t>
  </si>
  <si>
    <t>4042</t>
  </si>
  <si>
    <t>FENORTE</t>
  </si>
  <si>
    <t>4043</t>
  </si>
  <si>
    <t>UERJ</t>
  </si>
  <si>
    <t>4044</t>
  </si>
  <si>
    <t>FAETEC</t>
  </si>
  <si>
    <t>4045</t>
  </si>
  <si>
    <t>UENF</t>
  </si>
  <si>
    <t>4046</t>
  </si>
  <si>
    <t>CECIERJ</t>
  </si>
  <si>
    <t>4047</t>
  </si>
  <si>
    <t>UEZO</t>
  </si>
  <si>
    <t>4301</t>
  </si>
  <si>
    <t>SETUR</t>
  </si>
  <si>
    <t>4371</t>
  </si>
  <si>
    <t>TURISRIO</t>
  </si>
  <si>
    <t>4501</t>
  </si>
  <si>
    <t>SEDRAP</t>
  </si>
  <si>
    <t>4541</t>
  </si>
  <si>
    <t>FIPERJ</t>
  </si>
  <si>
    <t>CASERJ</t>
  </si>
  <si>
    <t>CEASA</t>
  </si>
  <si>
    <t>4601</t>
  </si>
  <si>
    <t>SEESQV</t>
  </si>
  <si>
    <t>4701</t>
  </si>
  <si>
    <t>SEPROCON</t>
  </si>
  <si>
    <t>4731</t>
  </si>
  <si>
    <t>PROCON-RJ</t>
  </si>
  <si>
    <t>4761</t>
  </si>
  <si>
    <t>FEPROCON</t>
  </si>
  <si>
    <t>4801</t>
  </si>
  <si>
    <t>SEPREDEQ</t>
  </si>
  <si>
    <t>TOTAL GERAL</t>
  </si>
  <si>
    <t>OUTRAS FONTES</t>
  </si>
  <si>
    <t>DETRAN</t>
  </si>
  <si>
    <t>FUNDRHI</t>
  </si>
  <si>
    <t>ANEXO II - DISTRIBUIÇÃO DA COTA FINANCEIRA 2015</t>
  </si>
  <si>
    <t>ANEXO III - DISTRIBUIÇÃO DA COTA FINANCEIRA 2015</t>
  </si>
  <si>
    <t>VALOR A LIBERAR (JUN-DEZ)</t>
  </si>
  <si>
    <t>1353*</t>
  </si>
  <si>
    <t>2173*</t>
  </si>
  <si>
    <t>2271*</t>
  </si>
  <si>
    <t>2931*</t>
  </si>
  <si>
    <t>3001*</t>
  </si>
  <si>
    <t>3243*</t>
  </si>
  <si>
    <t>4571*</t>
  </si>
  <si>
    <t>0901**</t>
  </si>
  <si>
    <t>1101**</t>
  </si>
  <si>
    <t>1241**</t>
  </si>
  <si>
    <t>2153**</t>
  </si>
  <si>
    <t>2171**</t>
  </si>
  <si>
    <t>3173**</t>
  </si>
  <si>
    <t>4572**</t>
  </si>
  <si>
    <t>ANEXO I - DISTRIBUIÇÃO  DA COTA FINANCEIRA 2015</t>
  </si>
  <si>
    <t>* - UO's que tiveram corte na cota financeira do mês de maio por não possuirem LME que cobrisse o valor programado</t>
  </si>
  <si>
    <t>** - UO's que tiveram corte nas cotas financeiras dos meses de abril e maio por não possuirem LME que cobrisse os valores programados</t>
  </si>
  <si>
    <t>GRS 2,3,4,5,6    /   FONTES TESOURO (FR 00, 01, 04, 06, 07, 20 e 22)</t>
  </si>
  <si>
    <t>GRS 2,3,4,5,6    /   OUTRAS FONTES (FR 05, 11, 12, 13, 14, 15, 16, 18, 19, 21, 23, 24, 25, 26, 95, 96, 97, 98 e 99)</t>
  </si>
  <si>
    <t>GRS 2,3,4,5,6    /   ARRECADAÇÃO PRÓPRIA - ADMINISTRAÇÃO INDIRETA (FR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</si>
</sst>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4" fontId="3" fillId="0" borderId="0" xfId="1" applyNumberFormat="1" applyFont="1" applyFill="1" applyBorder="1" applyAlignment="1">
      <alignment horizontal="left" vertical="center"/>
    </xf>
    <xf numFmtId="164" fontId="0" fillId="0" borderId="0" xfId="1" applyNumberFormat="1" applyFont="1"/>
    <xf numFmtId="164" fontId="2" fillId="0" borderId="0" xfId="1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0" fillId="0" borderId="1" xfId="1" applyNumberFormat="1" applyFont="1" applyBorder="1"/>
    <xf numFmtId="1" fontId="5" fillId="0" borderId="1" xfId="0" quotePrefix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4" fontId="2" fillId="0" borderId="1" xfId="1" applyNumberFormat="1" applyFont="1" applyBorder="1"/>
    <xf numFmtId="0" fontId="0" fillId="0" borderId="0" xfId="0" applyFill="1"/>
    <xf numFmtId="4" fontId="3" fillId="0" borderId="0" xfId="0" applyNumberFormat="1" applyFont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164" fontId="6" fillId="0" borderId="1" xfId="1" applyNumberFormat="1" applyFont="1" applyFill="1" applyBorder="1" applyAlignment="1">
      <alignment vertical="center"/>
    </xf>
    <xf numFmtId="43" fontId="0" fillId="0" borderId="0" xfId="1" applyFont="1"/>
    <xf numFmtId="43" fontId="0" fillId="0" borderId="0" xfId="0" applyNumberFormat="1"/>
    <xf numFmtId="4" fontId="0" fillId="0" borderId="0" xfId="0" applyNumberFormat="1"/>
    <xf numFmtId="0" fontId="5" fillId="0" borderId="2" xfId="0" applyFont="1" applyFill="1" applyBorder="1" applyAlignment="1">
      <alignment vertical="center"/>
    </xf>
    <xf numFmtId="164" fontId="2" fillId="0" borderId="1" xfId="0" applyNumberFormat="1" applyFont="1" applyBorder="1"/>
    <xf numFmtId="164" fontId="2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vertical="center"/>
    </xf>
    <xf numFmtId="164" fontId="0" fillId="0" borderId="0" xfId="0" applyNumberFormat="1"/>
    <xf numFmtId="1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showGridLines="0"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23" sqref="J23"/>
    </sheetView>
  </sheetViews>
  <sheetFormatPr defaultRowHeight="15" x14ac:dyDescent="0.25"/>
  <cols>
    <col min="2" max="2" width="14" bestFit="1" customWidth="1"/>
    <col min="3" max="3" width="14.7109375" bestFit="1" customWidth="1"/>
    <col min="4" max="7" width="17.5703125" customWidth="1"/>
    <col min="8" max="10" width="16" customWidth="1"/>
    <col min="11" max="12" width="11.28515625" bestFit="1" customWidth="1"/>
    <col min="13" max="15" width="9.140625" customWidth="1"/>
  </cols>
  <sheetData>
    <row r="1" spans="1:12" ht="18.75" x14ac:dyDescent="0.25">
      <c r="A1" s="1" t="s">
        <v>196</v>
      </c>
    </row>
    <row r="2" spans="1:12" x14ac:dyDescent="0.25">
      <c r="A2" s="3" t="s">
        <v>199</v>
      </c>
    </row>
    <row r="3" spans="1:12" ht="18.75" x14ac:dyDescent="0.25">
      <c r="A3" s="4"/>
    </row>
    <row r="4" spans="1:12" x14ac:dyDescent="0.25">
      <c r="A4" s="5"/>
      <c r="B4" s="5"/>
      <c r="C4" s="5"/>
    </row>
    <row r="5" spans="1:12" ht="31.5" customHeight="1" x14ac:dyDescent="0.25">
      <c r="A5" s="6" t="s">
        <v>0</v>
      </c>
      <c r="B5" s="6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181</v>
      </c>
    </row>
    <row r="6" spans="1:12" x14ac:dyDescent="0.25">
      <c r="A6" s="8" t="s">
        <v>9</v>
      </c>
      <c r="B6" s="9" t="s">
        <v>10</v>
      </c>
      <c r="C6" s="10" t="s">
        <v>11</v>
      </c>
      <c r="D6" s="11">
        <v>154354220.53999999</v>
      </c>
      <c r="E6" s="11">
        <v>77828803</v>
      </c>
      <c r="F6" s="11">
        <v>76525417.539999992</v>
      </c>
      <c r="G6" s="11">
        <v>2237429.4836339336</v>
      </c>
      <c r="H6" s="11">
        <v>1163318.3738711784</v>
      </c>
      <c r="I6" s="11">
        <v>1235781.4379646222</v>
      </c>
      <c r="J6" s="11">
        <v>71888888.244530261</v>
      </c>
      <c r="K6" s="29"/>
      <c r="L6" s="29"/>
    </row>
    <row r="7" spans="1:12" x14ac:dyDescent="0.25">
      <c r="A7" s="8" t="s">
        <v>12</v>
      </c>
      <c r="B7" s="9" t="s">
        <v>13</v>
      </c>
      <c r="C7" s="10" t="s">
        <v>11</v>
      </c>
      <c r="D7" s="11">
        <v>157007</v>
      </c>
      <c r="E7" s="11">
        <v>20465</v>
      </c>
      <c r="F7" s="11">
        <v>136542</v>
      </c>
      <c r="G7" s="11">
        <v>22359.562836353718</v>
      </c>
      <c r="H7" s="11">
        <v>11179.781418176859</v>
      </c>
      <c r="I7" s="11">
        <v>11179.781418176859</v>
      </c>
      <c r="J7" s="11">
        <v>91822.874327292564</v>
      </c>
      <c r="K7" s="29"/>
      <c r="L7" s="29"/>
    </row>
    <row r="8" spans="1:12" x14ac:dyDescent="0.25">
      <c r="A8" s="8" t="s">
        <v>14</v>
      </c>
      <c r="B8" s="9" t="s">
        <v>15</v>
      </c>
      <c r="C8" s="10" t="s">
        <v>11</v>
      </c>
      <c r="D8" s="11">
        <v>174520367</v>
      </c>
      <c r="E8" s="11">
        <v>49713378</v>
      </c>
      <c r="F8" s="11">
        <v>124806989</v>
      </c>
      <c r="G8" s="11">
        <v>5498270.3616099264</v>
      </c>
      <c r="H8" s="11">
        <v>2156119.3871799386</v>
      </c>
      <c r="I8" s="11">
        <v>2290423.994461623</v>
      </c>
      <c r="J8" s="11">
        <v>114862175.25674851</v>
      </c>
      <c r="K8" s="29"/>
      <c r="L8" s="29"/>
    </row>
    <row r="9" spans="1:12" x14ac:dyDescent="0.25">
      <c r="A9" s="8" t="s">
        <v>16</v>
      </c>
      <c r="B9" s="9" t="s">
        <v>17</v>
      </c>
      <c r="C9" s="10" t="s">
        <v>11</v>
      </c>
      <c r="D9" s="11">
        <v>7578205</v>
      </c>
      <c r="E9" s="11">
        <v>1126696</v>
      </c>
      <c r="F9" s="11">
        <v>6451509</v>
      </c>
      <c r="G9" s="11">
        <v>336539.37463842292</v>
      </c>
      <c r="H9" s="11">
        <v>123997.98101288523</v>
      </c>
      <c r="I9" s="11">
        <v>131721.8112621179</v>
      </c>
      <c r="J9" s="11">
        <v>5859249.8330865745</v>
      </c>
      <c r="K9" s="29"/>
      <c r="L9" s="29"/>
    </row>
    <row r="10" spans="1:12" x14ac:dyDescent="0.25">
      <c r="A10" s="8" t="s">
        <v>18</v>
      </c>
      <c r="B10" s="9" t="s">
        <v>19</v>
      </c>
      <c r="C10" s="10" t="s">
        <v>11</v>
      </c>
      <c r="D10" s="11">
        <v>161463</v>
      </c>
      <c r="E10" s="11">
        <v>20145</v>
      </c>
      <c r="F10" s="11">
        <v>141318</v>
      </c>
      <c r="G10" s="11">
        <v>15833.07244816907</v>
      </c>
      <c r="H10" s="11">
        <v>11831.834155492936</v>
      </c>
      <c r="I10" s="11">
        <v>11831.834155492936</v>
      </c>
      <c r="J10" s="11">
        <v>101821.25924084506</v>
      </c>
      <c r="K10" s="29"/>
      <c r="L10" s="29"/>
    </row>
    <row r="11" spans="1:12" x14ac:dyDescent="0.25">
      <c r="A11" s="8" t="s">
        <v>189</v>
      </c>
      <c r="B11" s="9" t="s">
        <v>21</v>
      </c>
      <c r="C11" s="10" t="s">
        <v>11</v>
      </c>
      <c r="D11" s="11">
        <v>353758</v>
      </c>
      <c r="E11" s="11">
        <v>44138</v>
      </c>
      <c r="F11" s="11">
        <v>309620</v>
      </c>
      <c r="G11" s="11">
        <v>84509.088772922551</v>
      </c>
      <c r="H11" s="11">
        <v>13610.131227077443</v>
      </c>
      <c r="I11" s="11">
        <v>500</v>
      </c>
      <c r="J11" s="11">
        <v>211000.78</v>
      </c>
      <c r="K11" s="29"/>
      <c r="L11" s="29"/>
    </row>
    <row r="12" spans="1:12" x14ac:dyDescent="0.25">
      <c r="A12" s="8" t="s">
        <v>190</v>
      </c>
      <c r="B12" s="9" t="s">
        <v>23</v>
      </c>
      <c r="C12" s="10" t="s">
        <v>11</v>
      </c>
      <c r="D12" s="11">
        <v>61637091</v>
      </c>
      <c r="E12" s="11">
        <v>60611866</v>
      </c>
      <c r="F12" s="11">
        <v>1025225</v>
      </c>
      <c r="G12" s="11">
        <v>321324.19281818182</v>
      </c>
      <c r="H12" s="11">
        <v>15743.577181818138</v>
      </c>
      <c r="I12" s="11">
        <v>500</v>
      </c>
      <c r="J12" s="11">
        <v>687657.23</v>
      </c>
      <c r="K12" s="29"/>
      <c r="L12" s="29"/>
    </row>
    <row r="13" spans="1:12" x14ac:dyDescent="0.25">
      <c r="A13" s="8" t="s">
        <v>26</v>
      </c>
      <c r="B13" s="9" t="s">
        <v>27</v>
      </c>
      <c r="C13" s="10" t="s">
        <v>11</v>
      </c>
      <c r="D13" s="11">
        <v>20473936</v>
      </c>
      <c r="E13" s="11">
        <v>11367193</v>
      </c>
      <c r="F13" s="11">
        <v>9106743</v>
      </c>
      <c r="G13" s="11">
        <v>319916.208939609</v>
      </c>
      <c r="H13" s="11">
        <v>135618.4939027002</v>
      </c>
      <c r="I13" s="11">
        <v>144066.16552609703</v>
      </c>
      <c r="J13" s="11">
        <v>8507142.1316315942</v>
      </c>
      <c r="K13" s="29"/>
      <c r="L13" s="29"/>
    </row>
    <row r="14" spans="1:12" x14ac:dyDescent="0.25">
      <c r="A14" s="8" t="s">
        <v>191</v>
      </c>
      <c r="B14" s="9" t="s">
        <v>28</v>
      </c>
      <c r="C14" s="10" t="s">
        <v>11</v>
      </c>
      <c r="D14" s="11">
        <v>1762267</v>
      </c>
      <c r="E14" s="11">
        <v>1095107</v>
      </c>
      <c r="F14" s="11">
        <v>667160</v>
      </c>
      <c r="G14" s="11">
        <v>88445</v>
      </c>
      <c r="H14" s="11">
        <v>15610.999999999978</v>
      </c>
      <c r="I14" s="11">
        <v>500</v>
      </c>
      <c r="J14" s="11">
        <v>562604</v>
      </c>
      <c r="K14" s="29"/>
      <c r="L14" s="29"/>
    </row>
    <row r="15" spans="1:12" x14ac:dyDescent="0.25">
      <c r="A15" s="8" t="s">
        <v>29</v>
      </c>
      <c r="B15" s="9" t="s">
        <v>30</v>
      </c>
      <c r="C15" s="10" t="s">
        <v>11</v>
      </c>
      <c r="D15" s="11">
        <v>11266830</v>
      </c>
      <c r="E15" s="11">
        <v>2810866</v>
      </c>
      <c r="F15" s="11">
        <v>8455964</v>
      </c>
      <c r="G15" s="11">
        <v>1271747.2223525394</v>
      </c>
      <c r="H15" s="11">
        <v>634662.31784293649</v>
      </c>
      <c r="I15" s="11">
        <v>634662.31784293638</v>
      </c>
      <c r="J15" s="11">
        <v>5914892.1419615876</v>
      </c>
      <c r="K15" s="29"/>
      <c r="L15" s="29"/>
    </row>
    <row r="16" spans="1:12" x14ac:dyDescent="0.25">
      <c r="A16" s="8" t="s">
        <v>182</v>
      </c>
      <c r="B16" s="9" t="s">
        <v>32</v>
      </c>
      <c r="C16" s="10" t="s">
        <v>11</v>
      </c>
      <c r="D16" s="11">
        <v>9137403</v>
      </c>
      <c r="E16" s="11">
        <v>3143247</v>
      </c>
      <c r="F16" s="11">
        <v>5994156</v>
      </c>
      <c r="G16" s="11">
        <v>2025220.700106177</v>
      </c>
      <c r="H16" s="11">
        <v>800000</v>
      </c>
      <c r="I16" s="11">
        <v>75910.309893822297</v>
      </c>
      <c r="J16" s="11">
        <v>3093024.9900000007</v>
      </c>
      <c r="K16" s="29"/>
      <c r="L16" s="29"/>
    </row>
    <row r="17" spans="1:12" x14ac:dyDescent="0.25">
      <c r="A17" s="8" t="s">
        <v>33</v>
      </c>
      <c r="B17" s="9" t="s">
        <v>34</v>
      </c>
      <c r="C17" s="10" t="s">
        <v>11</v>
      </c>
      <c r="D17" s="11">
        <v>1837202</v>
      </c>
      <c r="E17" s="11">
        <v>334456</v>
      </c>
      <c r="F17" s="11">
        <v>1502746</v>
      </c>
      <c r="G17" s="11">
        <v>259297.64046543377</v>
      </c>
      <c r="H17" s="11">
        <v>129015.48689938354</v>
      </c>
      <c r="I17" s="11">
        <v>129015.48689938354</v>
      </c>
      <c r="J17" s="11">
        <v>985417.38573579909</v>
      </c>
      <c r="K17" s="29"/>
      <c r="L17" s="29"/>
    </row>
    <row r="18" spans="1:12" x14ac:dyDescent="0.25">
      <c r="A18" s="8" t="s">
        <v>35</v>
      </c>
      <c r="B18" s="9" t="s">
        <v>36</v>
      </c>
      <c r="C18" s="10" t="s">
        <v>11</v>
      </c>
      <c r="D18" s="11">
        <v>5254687</v>
      </c>
      <c r="E18" s="11">
        <v>992215</v>
      </c>
      <c r="F18" s="11">
        <v>4262472</v>
      </c>
      <c r="G18" s="11">
        <v>178786.98701633411</v>
      </c>
      <c r="H18" s="11">
        <v>78108.40351928708</v>
      </c>
      <c r="I18" s="11">
        <v>82973.773462357742</v>
      </c>
      <c r="J18" s="11">
        <v>3922602.8360020211</v>
      </c>
      <c r="K18" s="29"/>
      <c r="L18" s="29"/>
    </row>
    <row r="19" spans="1:12" x14ac:dyDescent="0.25">
      <c r="A19" s="8" t="s">
        <v>37</v>
      </c>
      <c r="B19" s="9" t="s">
        <v>38</v>
      </c>
      <c r="C19" s="10" t="s">
        <v>11</v>
      </c>
      <c r="D19" s="11">
        <v>43107749.649999999</v>
      </c>
      <c r="E19" s="11">
        <v>11807565</v>
      </c>
      <c r="F19" s="11">
        <v>31300184.649999999</v>
      </c>
      <c r="G19" s="11">
        <v>3852563.6479177261</v>
      </c>
      <c r="H19" s="11">
        <v>2906578.7806255296</v>
      </c>
      <c r="I19" s="11">
        <v>2906578.7806255296</v>
      </c>
      <c r="J19" s="11">
        <v>21634463.440831214</v>
      </c>
      <c r="K19" s="29"/>
      <c r="L19" s="29"/>
    </row>
    <row r="20" spans="1:12" x14ac:dyDescent="0.25">
      <c r="A20" s="8" t="s">
        <v>39</v>
      </c>
      <c r="B20" s="9" t="s">
        <v>40</v>
      </c>
      <c r="C20" s="10" t="s">
        <v>11</v>
      </c>
      <c r="D20" s="11">
        <v>3497508</v>
      </c>
      <c r="E20" s="11">
        <v>532657</v>
      </c>
      <c r="F20" s="11">
        <v>2964851</v>
      </c>
      <c r="G20" s="11">
        <v>538178.14804052317</v>
      </c>
      <c r="H20" s="11">
        <v>255399.07402026156</v>
      </c>
      <c r="I20" s="11">
        <v>255399.07402026159</v>
      </c>
      <c r="J20" s="11">
        <v>1915874.7039189537</v>
      </c>
      <c r="K20" s="29"/>
      <c r="L20" s="29"/>
    </row>
    <row r="21" spans="1:12" x14ac:dyDescent="0.25">
      <c r="A21" s="8" t="s">
        <v>41</v>
      </c>
      <c r="B21" s="9" t="s">
        <v>42</v>
      </c>
      <c r="C21" s="10" t="s">
        <v>11</v>
      </c>
      <c r="D21" s="11">
        <v>6867250</v>
      </c>
      <c r="E21" s="11">
        <v>1968483</v>
      </c>
      <c r="F21" s="11">
        <v>4898767</v>
      </c>
      <c r="G21" s="11">
        <v>777671.49373582203</v>
      </c>
      <c r="H21" s="11">
        <v>380083.88353457768</v>
      </c>
      <c r="I21" s="11">
        <v>380083.88353457768</v>
      </c>
      <c r="J21" s="11">
        <v>3360927.7391950227</v>
      </c>
      <c r="K21" s="29"/>
      <c r="L21" s="29"/>
    </row>
    <row r="22" spans="1:12" x14ac:dyDescent="0.25">
      <c r="A22" s="8" t="s">
        <v>43</v>
      </c>
      <c r="B22" s="9" t="s">
        <v>44</v>
      </c>
      <c r="C22" s="10" t="s">
        <v>11</v>
      </c>
      <c r="D22" s="11">
        <v>682689</v>
      </c>
      <c r="E22" s="11">
        <v>132477</v>
      </c>
      <c r="F22" s="11">
        <v>550212</v>
      </c>
      <c r="G22" s="11">
        <v>93542.394427726947</v>
      </c>
      <c r="H22" s="11">
        <v>43547.363880530153</v>
      </c>
      <c r="I22" s="11">
        <v>43547.363880530153</v>
      </c>
      <c r="J22" s="11">
        <v>369574.87781121279</v>
      </c>
      <c r="K22" s="29"/>
      <c r="L22" s="29"/>
    </row>
    <row r="23" spans="1:12" x14ac:dyDescent="0.25">
      <c r="A23" s="8" t="s">
        <v>45</v>
      </c>
      <c r="B23" s="9" t="s">
        <v>46</v>
      </c>
      <c r="C23" s="10" t="s">
        <v>11</v>
      </c>
      <c r="D23" s="11">
        <v>16142607.529999999</v>
      </c>
      <c r="E23" s="11">
        <v>2304199</v>
      </c>
      <c r="F23" s="11">
        <v>13838408.529999999</v>
      </c>
      <c r="G23" s="11">
        <v>650509.88705291098</v>
      </c>
      <c r="H23" s="11">
        <v>284123.22938157566</v>
      </c>
      <c r="I23" s="11">
        <v>301821.2562016981</v>
      </c>
      <c r="J23" s="11">
        <v>12601954.157363815</v>
      </c>
      <c r="K23" s="29"/>
      <c r="L23" s="29"/>
    </row>
    <row r="24" spans="1:12" x14ac:dyDescent="0.25">
      <c r="A24" s="8" t="s">
        <v>47</v>
      </c>
      <c r="B24" s="9" t="s">
        <v>48</v>
      </c>
      <c r="C24" s="10" t="s">
        <v>11</v>
      </c>
      <c r="D24" s="11">
        <v>5485714</v>
      </c>
      <c r="E24" s="11">
        <v>485714</v>
      </c>
      <c r="F24" s="11">
        <v>5000000</v>
      </c>
      <c r="G24" s="11">
        <v>118109.41825642521</v>
      </c>
      <c r="H24" s="11">
        <v>97850.043284368454</v>
      </c>
      <c r="I24" s="11">
        <v>103945.11933346954</v>
      </c>
      <c r="J24" s="11">
        <v>4680095.4191257367</v>
      </c>
      <c r="K24" s="29"/>
      <c r="L24" s="29"/>
    </row>
    <row r="25" spans="1:12" x14ac:dyDescent="0.25">
      <c r="A25" s="8" t="s">
        <v>49</v>
      </c>
      <c r="B25" s="9" t="s">
        <v>50</v>
      </c>
      <c r="C25" s="10" t="s">
        <v>11</v>
      </c>
      <c r="D25" s="11">
        <v>36103438.350000001</v>
      </c>
      <c r="E25" s="11">
        <v>8007081</v>
      </c>
      <c r="F25" s="11">
        <v>28096357.350000001</v>
      </c>
      <c r="G25" s="11">
        <v>11886864.375642793</v>
      </c>
      <c r="H25" s="11">
        <v>351621.43205571687</v>
      </c>
      <c r="I25" s="11">
        <v>373523.91974951432</v>
      </c>
      <c r="J25" s="11">
        <v>15484347.622551976</v>
      </c>
      <c r="K25" s="29"/>
      <c r="L25" s="29"/>
    </row>
    <row r="26" spans="1:12" x14ac:dyDescent="0.25">
      <c r="A26" s="8" t="s">
        <v>51</v>
      </c>
      <c r="B26" s="9" t="s">
        <v>52</v>
      </c>
      <c r="C26" s="10" t="s">
        <v>11</v>
      </c>
      <c r="D26" s="11">
        <v>7722834</v>
      </c>
      <c r="E26" s="11">
        <v>1488707</v>
      </c>
      <c r="F26" s="11">
        <v>6234127</v>
      </c>
      <c r="G26" s="11">
        <v>738788.8565312766</v>
      </c>
      <c r="H26" s="11">
        <v>359015.94319794327</v>
      </c>
      <c r="I26" s="11">
        <v>359015.94319794327</v>
      </c>
      <c r="J26" s="11">
        <v>4777306.2570728371</v>
      </c>
      <c r="K26" s="29"/>
      <c r="L26" s="29"/>
    </row>
    <row r="27" spans="1:12" x14ac:dyDescent="0.25">
      <c r="A27" s="8" t="s">
        <v>53</v>
      </c>
      <c r="B27" s="9" t="s">
        <v>54</v>
      </c>
      <c r="C27" s="10" t="s">
        <v>11</v>
      </c>
      <c r="D27" s="11">
        <v>340645590.06999999</v>
      </c>
      <c r="E27" s="11">
        <v>11934446</v>
      </c>
      <c r="F27" s="11">
        <v>328711144.06999999</v>
      </c>
      <c r="G27" s="11">
        <v>13178197.918720439</v>
      </c>
      <c r="H27" s="11">
        <v>5778377.9052210171</v>
      </c>
      <c r="I27" s="11">
        <v>6138312.8790913234</v>
      </c>
      <c r="J27" s="11">
        <v>303616255.3669672</v>
      </c>
      <c r="K27" s="29"/>
      <c r="L27" s="29"/>
    </row>
    <row r="28" spans="1:12" x14ac:dyDescent="0.25">
      <c r="A28" s="8" t="s">
        <v>55</v>
      </c>
      <c r="B28" s="9" t="s">
        <v>56</v>
      </c>
      <c r="C28" s="10" t="s">
        <v>11</v>
      </c>
      <c r="D28" s="11">
        <v>66258003.670000002</v>
      </c>
      <c r="E28" s="11">
        <v>18006110</v>
      </c>
      <c r="F28" s="11">
        <v>48251893.670000002</v>
      </c>
      <c r="G28" s="11">
        <v>5890799.2556997016</v>
      </c>
      <c r="H28" s="11">
        <v>3967157.8134054071</v>
      </c>
      <c r="I28" s="11">
        <v>3967157.8134054067</v>
      </c>
      <c r="J28" s="11">
        <v>34426778.787489489</v>
      </c>
      <c r="K28" s="29"/>
      <c r="L28" s="29"/>
    </row>
    <row r="29" spans="1:12" x14ac:dyDescent="0.25">
      <c r="A29" s="8" t="s">
        <v>57</v>
      </c>
      <c r="B29" s="9" t="s">
        <v>58</v>
      </c>
      <c r="C29" s="10" t="s">
        <v>11</v>
      </c>
      <c r="D29" s="11">
        <v>37405480</v>
      </c>
      <c r="E29" s="11">
        <v>3640522</v>
      </c>
      <c r="F29" s="11">
        <v>33764958</v>
      </c>
      <c r="G29" s="11">
        <v>1603900.3874141783</v>
      </c>
      <c r="H29" s="11">
        <v>700711.50454278884</v>
      </c>
      <c r="I29" s="11">
        <v>744358.80162426713</v>
      </c>
      <c r="J29" s="11">
        <v>30715987.306418765</v>
      </c>
      <c r="K29" s="29"/>
      <c r="L29" s="29"/>
    </row>
    <row r="30" spans="1:12" x14ac:dyDescent="0.25">
      <c r="A30" s="8" t="s">
        <v>59</v>
      </c>
      <c r="B30" s="9" t="s">
        <v>60</v>
      </c>
      <c r="C30" s="10" t="s">
        <v>11</v>
      </c>
      <c r="D30" s="11">
        <v>57574069.899999999</v>
      </c>
      <c r="E30" s="11">
        <v>11971589</v>
      </c>
      <c r="F30" s="11">
        <v>45602480.899999999</v>
      </c>
      <c r="G30" s="11">
        <v>2033751.0974993133</v>
      </c>
      <c r="H30" s="11">
        <v>889826.05872319487</v>
      </c>
      <c r="I30" s="11">
        <v>945253.29530221189</v>
      </c>
      <c r="J30" s="11">
        <v>41733650.448475279</v>
      </c>
      <c r="K30" s="29"/>
      <c r="L30" s="29"/>
    </row>
    <row r="31" spans="1:12" x14ac:dyDescent="0.25">
      <c r="A31" s="8" t="s">
        <v>61</v>
      </c>
      <c r="B31" s="9" t="s">
        <v>62</v>
      </c>
      <c r="C31" s="10" t="s">
        <v>11</v>
      </c>
      <c r="D31" s="11">
        <v>247940872</v>
      </c>
      <c r="E31" s="11">
        <v>22765693</v>
      </c>
      <c r="F31" s="11">
        <v>225175179</v>
      </c>
      <c r="G31" s="11">
        <v>9827861.4602406342</v>
      </c>
      <c r="H31" s="11">
        <v>4123865.3114811019</v>
      </c>
      <c r="I31" s="11">
        <v>4380740.7491002753</v>
      </c>
      <c r="J31" s="11">
        <v>206842711.47917798</v>
      </c>
      <c r="K31" s="29"/>
      <c r="L31" s="29"/>
    </row>
    <row r="32" spans="1:12" x14ac:dyDescent="0.25">
      <c r="A32" s="8" t="s">
        <v>63</v>
      </c>
      <c r="B32" s="9" t="s">
        <v>64</v>
      </c>
      <c r="C32" s="10" t="s">
        <v>11</v>
      </c>
      <c r="D32" s="11">
        <v>21843154</v>
      </c>
      <c r="E32" s="11">
        <v>2717857</v>
      </c>
      <c r="F32" s="11">
        <v>19125297</v>
      </c>
      <c r="G32" s="11">
        <v>1696612.1302931334</v>
      </c>
      <c r="H32" s="11">
        <v>621529.88542255596</v>
      </c>
      <c r="I32" s="11">
        <v>334430.19023514184</v>
      </c>
      <c r="J32" s="11">
        <v>16472724.79404917</v>
      </c>
      <c r="K32" s="29"/>
      <c r="L32" s="29"/>
    </row>
    <row r="33" spans="1:12" x14ac:dyDescent="0.25">
      <c r="A33" s="8" t="s">
        <v>65</v>
      </c>
      <c r="B33" s="9" t="s">
        <v>66</v>
      </c>
      <c r="C33" s="10" t="s">
        <v>11</v>
      </c>
      <c r="D33" s="11">
        <v>187451451</v>
      </c>
      <c r="E33" s="11">
        <v>24983815</v>
      </c>
      <c r="F33" s="11">
        <v>162467636</v>
      </c>
      <c r="G33" s="11">
        <v>8461181.0132138804</v>
      </c>
      <c r="H33" s="11">
        <v>4222139.6438397504</v>
      </c>
      <c r="I33" s="11">
        <v>3359989.5746476958</v>
      </c>
      <c r="J33" s="11">
        <v>146424325.76829869</v>
      </c>
      <c r="K33" s="29"/>
      <c r="L33" s="29"/>
    </row>
    <row r="34" spans="1:12" x14ac:dyDescent="0.25">
      <c r="A34" s="8" t="s">
        <v>67</v>
      </c>
      <c r="B34" s="9" t="s">
        <v>68</v>
      </c>
      <c r="C34" s="10" t="s">
        <v>11</v>
      </c>
      <c r="D34" s="11">
        <v>25601862</v>
      </c>
      <c r="E34" s="11">
        <v>4278983</v>
      </c>
      <c r="F34" s="11">
        <v>21322879</v>
      </c>
      <c r="G34" s="11">
        <v>668131.52158637915</v>
      </c>
      <c r="H34" s="11">
        <v>408637.01173236867</v>
      </c>
      <c r="I34" s="11">
        <v>434090.99805047276</v>
      </c>
      <c r="J34" s="11">
        <v>19812019.46863078</v>
      </c>
      <c r="K34" s="29"/>
      <c r="L34" s="29"/>
    </row>
    <row r="35" spans="1:12" x14ac:dyDescent="0.25">
      <c r="A35" s="8" t="s">
        <v>69</v>
      </c>
      <c r="B35" s="9" t="s">
        <v>70</v>
      </c>
      <c r="C35" s="10" t="s">
        <v>11</v>
      </c>
      <c r="D35" s="11">
        <v>15884143</v>
      </c>
      <c r="E35" s="11">
        <v>2506984</v>
      </c>
      <c r="F35" s="11">
        <v>13377159</v>
      </c>
      <c r="G35" s="11">
        <v>2272272.0452171625</v>
      </c>
      <c r="H35" s="11">
        <v>1136136.0226085812</v>
      </c>
      <c r="I35" s="11">
        <v>1136136.0226085812</v>
      </c>
      <c r="J35" s="11">
        <v>8832614.909565676</v>
      </c>
      <c r="K35" s="29"/>
      <c r="L35" s="29"/>
    </row>
    <row r="36" spans="1:12" x14ac:dyDescent="0.25">
      <c r="A36" s="8" t="s">
        <v>71</v>
      </c>
      <c r="B36" s="9" t="s">
        <v>72</v>
      </c>
      <c r="C36" s="10" t="s">
        <v>11</v>
      </c>
      <c r="D36" s="11">
        <v>22256735.649999999</v>
      </c>
      <c r="E36" s="11">
        <v>12105102</v>
      </c>
      <c r="F36" s="11">
        <v>10151633.65</v>
      </c>
      <c r="G36" s="11">
        <v>1600702.4340480771</v>
      </c>
      <c r="H36" s="11">
        <v>925311.37249691761</v>
      </c>
      <c r="I36" s="11">
        <v>925311.37249691761</v>
      </c>
      <c r="J36" s="11">
        <v>6700308.4709580876</v>
      </c>
      <c r="K36" s="29"/>
      <c r="L36" s="29"/>
    </row>
    <row r="37" spans="1:12" x14ac:dyDescent="0.25">
      <c r="A37" s="8" t="s">
        <v>73</v>
      </c>
      <c r="B37" s="9" t="s">
        <v>74</v>
      </c>
      <c r="C37" s="10" t="s">
        <v>11</v>
      </c>
      <c r="D37" s="11">
        <v>15266012</v>
      </c>
      <c r="E37" s="11">
        <v>2238333</v>
      </c>
      <c r="F37" s="11">
        <v>13027679</v>
      </c>
      <c r="G37" s="11">
        <v>2530503.7409708933</v>
      </c>
      <c r="H37" s="11">
        <v>1148107.4260410024</v>
      </c>
      <c r="I37" s="11">
        <v>1148107.4260410022</v>
      </c>
      <c r="J37" s="11">
        <v>8200960.4069471024</v>
      </c>
      <c r="K37" s="29"/>
      <c r="L37" s="29"/>
    </row>
    <row r="38" spans="1:12" x14ac:dyDescent="0.25">
      <c r="A38" s="8" t="s">
        <v>192</v>
      </c>
      <c r="B38" s="9" t="s">
        <v>75</v>
      </c>
      <c r="C38" s="10" t="s">
        <v>11</v>
      </c>
      <c r="D38" s="11">
        <v>330556</v>
      </c>
      <c r="E38" s="11">
        <v>307695</v>
      </c>
      <c r="F38" s="11">
        <v>22861</v>
      </c>
      <c r="G38" s="11">
        <v>4427.25</v>
      </c>
      <c r="H38" s="11">
        <v>1628.7499999999991</v>
      </c>
      <c r="I38" s="11">
        <v>500</v>
      </c>
      <c r="J38" s="11">
        <v>16305</v>
      </c>
      <c r="K38" s="29"/>
      <c r="L38" s="29"/>
    </row>
    <row r="39" spans="1:12" x14ac:dyDescent="0.25">
      <c r="A39" s="8" t="s">
        <v>193</v>
      </c>
      <c r="B39" s="9" t="s">
        <v>76</v>
      </c>
      <c r="C39" s="10" t="s">
        <v>11</v>
      </c>
      <c r="D39" s="11">
        <v>5905365</v>
      </c>
      <c r="E39" s="11">
        <v>736805</v>
      </c>
      <c r="F39" s="11">
        <v>5168560</v>
      </c>
      <c r="G39" s="11">
        <v>532965</v>
      </c>
      <c r="H39" s="11">
        <v>7980.9999999997672</v>
      </c>
      <c r="I39" s="11">
        <v>500</v>
      </c>
      <c r="J39" s="11">
        <v>4627114</v>
      </c>
      <c r="K39" s="29"/>
      <c r="L39" s="29"/>
    </row>
    <row r="40" spans="1:12" x14ac:dyDescent="0.25">
      <c r="A40" s="8" t="s">
        <v>77</v>
      </c>
      <c r="B40" s="9" t="s">
        <v>78</v>
      </c>
      <c r="C40" s="10" t="s">
        <v>11</v>
      </c>
      <c r="D40" s="11">
        <v>118010.31</v>
      </c>
      <c r="E40" s="11">
        <v>65236</v>
      </c>
      <c r="F40" s="11">
        <v>52774.31</v>
      </c>
      <c r="G40" s="11">
        <v>13614.060000000001</v>
      </c>
      <c r="H40" s="11">
        <v>4317.5444444444438</v>
      </c>
      <c r="I40" s="11">
        <v>4317.5444444444438</v>
      </c>
      <c r="J40" s="11">
        <v>30525.161111111109</v>
      </c>
      <c r="K40" s="29"/>
      <c r="L40" s="29"/>
    </row>
    <row r="41" spans="1:12" x14ac:dyDescent="0.25">
      <c r="A41" s="8" t="s">
        <v>183</v>
      </c>
      <c r="B41" s="9" t="s">
        <v>79</v>
      </c>
      <c r="C41" s="10" t="s">
        <v>11</v>
      </c>
      <c r="D41" s="11">
        <v>4317624</v>
      </c>
      <c r="E41" s="11">
        <v>538704</v>
      </c>
      <c r="F41" s="11">
        <v>3778920</v>
      </c>
      <c r="G41" s="11">
        <v>755230.75</v>
      </c>
      <c r="H41" s="11">
        <v>335965.47222222225</v>
      </c>
      <c r="I41" s="11">
        <v>123726.00777777768</v>
      </c>
      <c r="J41" s="11">
        <v>2563997.77</v>
      </c>
      <c r="K41" s="29"/>
      <c r="L41" s="29"/>
    </row>
    <row r="42" spans="1:12" x14ac:dyDescent="0.25">
      <c r="A42" s="8" t="s">
        <v>80</v>
      </c>
      <c r="B42" s="9" t="s">
        <v>81</v>
      </c>
      <c r="C42" s="10" t="s">
        <v>11</v>
      </c>
      <c r="D42" s="11">
        <v>16681947</v>
      </c>
      <c r="E42" s="11">
        <v>5112620</v>
      </c>
      <c r="F42" s="11">
        <v>11569327</v>
      </c>
      <c r="G42" s="11">
        <v>2006583.5737135776</v>
      </c>
      <c r="H42" s="11">
        <v>1002164.2135234554</v>
      </c>
      <c r="I42" s="11">
        <v>1002164.2135234554</v>
      </c>
      <c r="J42" s="11">
        <v>7558414.9992395118</v>
      </c>
      <c r="K42" s="29"/>
      <c r="L42" s="29"/>
    </row>
    <row r="43" spans="1:12" x14ac:dyDescent="0.25">
      <c r="A43" s="8" t="s">
        <v>82</v>
      </c>
      <c r="B43" s="9" t="s">
        <v>83</v>
      </c>
      <c r="C43" s="10" t="s">
        <v>11</v>
      </c>
      <c r="D43" s="11">
        <v>592540</v>
      </c>
      <c r="E43" s="11">
        <v>77656</v>
      </c>
      <c r="F43" s="11">
        <v>514884</v>
      </c>
      <c r="G43" s="11">
        <v>123603.06370836488</v>
      </c>
      <c r="H43" s="11">
        <v>38044.606854182464</v>
      </c>
      <c r="I43" s="11">
        <v>38044.606854182457</v>
      </c>
      <c r="J43" s="11">
        <v>315191.72258327017</v>
      </c>
      <c r="K43" s="29"/>
      <c r="L43" s="29"/>
    </row>
    <row r="44" spans="1:12" x14ac:dyDescent="0.25">
      <c r="A44" s="8" t="s">
        <v>184</v>
      </c>
      <c r="B44" s="9" t="s">
        <v>86</v>
      </c>
      <c r="C44" s="10" t="s">
        <v>11</v>
      </c>
      <c r="D44" s="11">
        <v>3832388</v>
      </c>
      <c r="E44" s="11">
        <v>478162</v>
      </c>
      <c r="F44" s="11">
        <v>3354226</v>
      </c>
      <c r="G44" s="11">
        <v>591526.19643677189</v>
      </c>
      <c r="H44" s="11">
        <v>305301.19821838592</v>
      </c>
      <c r="I44" s="11">
        <v>169064.60534484201</v>
      </c>
      <c r="J44" s="11">
        <v>2288334</v>
      </c>
      <c r="K44" s="29"/>
      <c r="L44" s="29"/>
    </row>
    <row r="45" spans="1:12" x14ac:dyDescent="0.25">
      <c r="A45" s="8" t="s">
        <v>87</v>
      </c>
      <c r="B45" s="9" t="s">
        <v>88</v>
      </c>
      <c r="C45" s="10" t="s">
        <v>11</v>
      </c>
      <c r="D45" s="11">
        <v>4438637</v>
      </c>
      <c r="E45" s="11">
        <v>2981684</v>
      </c>
      <c r="F45" s="11">
        <v>1456953</v>
      </c>
      <c r="G45" s="11">
        <v>262654.53636363638</v>
      </c>
      <c r="H45" s="11">
        <v>130763.51818181817</v>
      </c>
      <c r="I45" s="11">
        <v>130763.51818181817</v>
      </c>
      <c r="J45" s="11">
        <v>932771.42727272725</v>
      </c>
      <c r="K45" s="29"/>
      <c r="L45" s="29"/>
    </row>
    <row r="46" spans="1:12" x14ac:dyDescent="0.25">
      <c r="A46" s="12" t="s">
        <v>89</v>
      </c>
      <c r="B46" s="9" t="s">
        <v>90</v>
      </c>
      <c r="C46" s="10" t="s">
        <v>11</v>
      </c>
      <c r="D46" s="11">
        <v>500000</v>
      </c>
      <c r="E46" s="11">
        <v>500000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29"/>
      <c r="L46" s="29"/>
    </row>
    <row r="47" spans="1:12" x14ac:dyDescent="0.25">
      <c r="A47" s="8" t="s">
        <v>91</v>
      </c>
      <c r="B47" s="9" t="s">
        <v>92</v>
      </c>
      <c r="C47" s="10" t="s">
        <v>11</v>
      </c>
      <c r="D47" s="11">
        <v>535985217</v>
      </c>
      <c r="E47" s="11">
        <v>120352166.92</v>
      </c>
      <c r="F47" s="11">
        <v>415633050.07999998</v>
      </c>
      <c r="G47" s="11">
        <v>12087617.233289786</v>
      </c>
      <c r="H47" s="11">
        <v>5280834.473474456</v>
      </c>
      <c r="I47" s="11">
        <v>5609777.4829834085</v>
      </c>
      <c r="J47" s="11">
        <v>392654820.89025235</v>
      </c>
      <c r="K47" s="29"/>
      <c r="L47" s="29"/>
    </row>
    <row r="48" spans="1:12" x14ac:dyDescent="0.25">
      <c r="A48" s="8" t="s">
        <v>93</v>
      </c>
      <c r="B48" s="9" t="s">
        <v>94</v>
      </c>
      <c r="C48" s="10" t="s">
        <v>11</v>
      </c>
      <c r="D48" s="11">
        <v>3276926</v>
      </c>
      <c r="E48" s="11">
        <v>593532</v>
      </c>
      <c r="F48" s="11">
        <v>2683394</v>
      </c>
      <c r="G48" s="11">
        <v>503062.47399999999</v>
      </c>
      <c r="H48" s="11">
        <v>222062.47400000005</v>
      </c>
      <c r="I48" s="11">
        <v>222062.47400000002</v>
      </c>
      <c r="J48" s="11">
        <v>1736206.5779999997</v>
      </c>
      <c r="K48" s="29"/>
      <c r="L48" s="29"/>
    </row>
    <row r="49" spans="1:12" x14ac:dyDescent="0.25">
      <c r="A49" s="8" t="s">
        <v>95</v>
      </c>
      <c r="B49" s="9" t="s">
        <v>96</v>
      </c>
      <c r="C49" s="10" t="s">
        <v>11</v>
      </c>
      <c r="D49" s="11">
        <v>312241294.14999998</v>
      </c>
      <c r="E49" s="11">
        <v>39592156</v>
      </c>
      <c r="F49" s="11">
        <v>272649138.14999998</v>
      </c>
      <c r="G49" s="11">
        <v>38357804.564866036</v>
      </c>
      <c r="H49" s="11">
        <v>18631348.965766348</v>
      </c>
      <c r="I49" s="11">
        <v>18631348.965766348</v>
      </c>
      <c r="J49" s="11">
        <v>197028635.65360123</v>
      </c>
      <c r="K49" s="29"/>
      <c r="L49" s="29"/>
    </row>
    <row r="50" spans="1:12" x14ac:dyDescent="0.25">
      <c r="A50" s="8" t="s">
        <v>97</v>
      </c>
      <c r="B50" s="9" t="s">
        <v>98</v>
      </c>
      <c r="C50" s="10" t="s">
        <v>11</v>
      </c>
      <c r="D50" s="11">
        <v>5116455</v>
      </c>
      <c r="E50" s="11">
        <v>1093112</v>
      </c>
      <c r="F50" s="11">
        <v>4023343</v>
      </c>
      <c r="G50" s="11">
        <v>688283.84120125882</v>
      </c>
      <c r="H50" s="11">
        <v>329641.92060062941</v>
      </c>
      <c r="I50" s="11">
        <v>329641.92060062941</v>
      </c>
      <c r="J50" s="11">
        <v>2675775.3175974824</v>
      </c>
      <c r="K50" s="29"/>
      <c r="L50" s="29"/>
    </row>
    <row r="51" spans="1:12" x14ac:dyDescent="0.25">
      <c r="A51" s="8" t="s">
        <v>99</v>
      </c>
      <c r="B51" s="9" t="s">
        <v>100</v>
      </c>
      <c r="C51" s="10" t="s">
        <v>11</v>
      </c>
      <c r="D51" s="11">
        <v>1987116</v>
      </c>
      <c r="E51" s="11">
        <v>247930</v>
      </c>
      <c r="F51" s="11">
        <v>1739186</v>
      </c>
      <c r="G51" s="11">
        <v>81944.040994963405</v>
      </c>
      <c r="H51" s="11">
        <v>35799.687252690528</v>
      </c>
      <c r="I51" s="11">
        <v>38029.648620260428</v>
      </c>
      <c r="J51" s="11">
        <v>1583412.6231320857</v>
      </c>
      <c r="K51" s="29"/>
      <c r="L51" s="29"/>
    </row>
    <row r="52" spans="1:12" x14ac:dyDescent="0.25">
      <c r="A52" s="8" t="s">
        <v>101</v>
      </c>
      <c r="B52" s="9" t="s">
        <v>102</v>
      </c>
      <c r="C52" s="10" t="s">
        <v>11</v>
      </c>
      <c r="D52" s="11">
        <v>66771582.310000002</v>
      </c>
      <c r="E52" s="11">
        <v>8583344</v>
      </c>
      <c r="F52" s="11">
        <v>58188238.310000002</v>
      </c>
      <c r="G52" s="11">
        <v>3083728.6141147437</v>
      </c>
      <c r="H52" s="11">
        <v>1169541.9169880887</v>
      </c>
      <c r="I52" s="11">
        <v>1242392.6453821214</v>
      </c>
      <c r="J52" s="11">
        <v>52692575.133515045</v>
      </c>
      <c r="K52" s="29"/>
      <c r="L52" s="29"/>
    </row>
    <row r="53" spans="1:12" x14ac:dyDescent="0.25">
      <c r="A53" s="8" t="s">
        <v>103</v>
      </c>
      <c r="B53" s="9" t="s">
        <v>104</v>
      </c>
      <c r="C53" s="10" t="s">
        <v>11</v>
      </c>
      <c r="D53" s="11">
        <v>57241713.829999998</v>
      </c>
      <c r="E53" s="11">
        <v>18698846</v>
      </c>
      <c r="F53" s="11">
        <v>38542867.829999998</v>
      </c>
      <c r="G53" s="11">
        <v>12067889.979233176</v>
      </c>
      <c r="H53" s="11">
        <v>7873695.6718388032</v>
      </c>
      <c r="I53" s="11">
        <v>2301785.704338803</v>
      </c>
      <c r="J53" s="11">
        <v>16299496.474589214</v>
      </c>
      <c r="K53" s="29"/>
      <c r="L53" s="29"/>
    </row>
    <row r="54" spans="1:12" x14ac:dyDescent="0.25">
      <c r="A54" s="8" t="s">
        <v>105</v>
      </c>
      <c r="B54" s="9" t="s">
        <v>106</v>
      </c>
      <c r="C54" s="10" t="s">
        <v>11</v>
      </c>
      <c r="D54" s="11">
        <v>296389139</v>
      </c>
      <c r="E54" s="11">
        <v>96772036</v>
      </c>
      <c r="F54" s="11">
        <v>199617103</v>
      </c>
      <c r="G54" s="11">
        <v>44415039.538449332</v>
      </c>
      <c r="H54" s="11">
        <v>16134824.806446897</v>
      </c>
      <c r="I54" s="11">
        <v>16134824.806446895</v>
      </c>
      <c r="J54" s="11">
        <v>122932413.84865688</v>
      </c>
      <c r="K54" s="29"/>
      <c r="L54" s="29"/>
    </row>
    <row r="55" spans="1:12" x14ac:dyDescent="0.25">
      <c r="A55" s="8" t="s">
        <v>107</v>
      </c>
      <c r="B55" s="9" t="s">
        <v>108</v>
      </c>
      <c r="C55" s="10" t="s">
        <v>11</v>
      </c>
      <c r="D55" s="11">
        <v>371052</v>
      </c>
      <c r="E55" s="11">
        <v>140820</v>
      </c>
      <c r="F55" s="11">
        <v>230232</v>
      </c>
      <c r="G55" s="11">
        <v>58927.570609840594</v>
      </c>
      <c r="H55" s="11">
        <v>16713.785304920351</v>
      </c>
      <c r="I55" s="11">
        <v>16713.785304920348</v>
      </c>
      <c r="J55" s="11">
        <v>137876.8587803187</v>
      </c>
      <c r="K55" s="29"/>
      <c r="L55" s="29"/>
    </row>
    <row r="56" spans="1:12" x14ac:dyDescent="0.25">
      <c r="A56" s="12" t="s">
        <v>109</v>
      </c>
      <c r="B56" s="9" t="s">
        <v>110</v>
      </c>
      <c r="C56" s="10" t="s">
        <v>11</v>
      </c>
      <c r="D56" s="11">
        <v>492857</v>
      </c>
      <c r="E56" s="11">
        <v>492857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29"/>
      <c r="L56" s="29"/>
    </row>
    <row r="57" spans="1:12" x14ac:dyDescent="0.25">
      <c r="A57" s="8" t="s">
        <v>111</v>
      </c>
      <c r="B57" s="9" t="s">
        <v>112</v>
      </c>
      <c r="C57" s="10" t="s">
        <v>11</v>
      </c>
      <c r="D57" s="11">
        <v>160500091.99999997</v>
      </c>
      <c r="E57" s="11">
        <v>200000</v>
      </c>
      <c r="F57" s="11">
        <v>160300091.99999997</v>
      </c>
      <c r="G57" s="11">
        <v>9436548.7462791838</v>
      </c>
      <c r="H57" s="11">
        <v>3251076.0207308978</v>
      </c>
      <c r="I57" s="11">
        <v>3453585.4415001506</v>
      </c>
      <c r="J57" s="11">
        <v>144158881.79148975</v>
      </c>
      <c r="K57" s="29"/>
      <c r="L57" s="29"/>
    </row>
    <row r="58" spans="1:12" x14ac:dyDescent="0.25">
      <c r="A58" s="8" t="s">
        <v>185</v>
      </c>
      <c r="B58" s="9" t="s">
        <v>113</v>
      </c>
      <c r="C58" s="10" t="s">
        <v>11</v>
      </c>
      <c r="D58" s="11">
        <v>1778348</v>
      </c>
      <c r="E58" s="11">
        <v>222226</v>
      </c>
      <c r="F58" s="11">
        <v>1556122</v>
      </c>
      <c r="G58" s="11">
        <v>334460.30200233794</v>
      </c>
      <c r="H58" s="11">
        <v>124097.41050116894</v>
      </c>
      <c r="I58" s="11">
        <v>103062.80749649314</v>
      </c>
      <c r="J58" s="11">
        <v>994501.48</v>
      </c>
      <c r="K58" s="29"/>
      <c r="L58" s="29"/>
    </row>
    <row r="59" spans="1:12" x14ac:dyDescent="0.25">
      <c r="A59" s="8" t="s">
        <v>116</v>
      </c>
      <c r="B59" s="9" t="s">
        <v>117</v>
      </c>
      <c r="C59" s="10" t="s">
        <v>11</v>
      </c>
      <c r="D59" s="11">
        <v>3524997922</v>
      </c>
      <c r="E59" s="11">
        <v>436582678</v>
      </c>
      <c r="F59" s="11">
        <v>3088415244</v>
      </c>
      <c r="G59" s="11">
        <v>207695648.03608131</v>
      </c>
      <c r="H59" s="11">
        <v>49081661.027134731</v>
      </c>
      <c r="I59" s="11">
        <v>52138956.113935962</v>
      </c>
      <c r="J59" s="11">
        <v>2779498978.8228478</v>
      </c>
      <c r="K59" s="29"/>
      <c r="L59" s="29"/>
    </row>
    <row r="60" spans="1:12" x14ac:dyDescent="0.25">
      <c r="A60" s="8" t="s">
        <v>118</v>
      </c>
      <c r="B60" s="9" t="s">
        <v>119</v>
      </c>
      <c r="C60" s="10" t="s">
        <v>11</v>
      </c>
      <c r="D60" s="11">
        <v>30976671.010000002</v>
      </c>
      <c r="E60" s="11">
        <v>0</v>
      </c>
      <c r="F60" s="11">
        <v>30976671.010000002</v>
      </c>
      <c r="G60" s="11">
        <v>3157668.2729452252</v>
      </c>
      <c r="H60" s="11">
        <v>3091000.3041171972</v>
      </c>
      <c r="I60" s="11">
        <v>3091000.3041171972</v>
      </c>
      <c r="J60" s="11">
        <v>21637002.128820382</v>
      </c>
      <c r="K60" s="29"/>
      <c r="L60" s="29"/>
    </row>
    <row r="61" spans="1:12" x14ac:dyDescent="0.25">
      <c r="A61" s="8" t="s">
        <v>186</v>
      </c>
      <c r="B61" s="9" t="s">
        <v>121</v>
      </c>
      <c r="C61" s="10" t="s">
        <v>11</v>
      </c>
      <c r="D61" s="11">
        <v>8135838.0300000003</v>
      </c>
      <c r="E61" s="11">
        <v>1344174</v>
      </c>
      <c r="F61" s="11">
        <v>6791664.0300000003</v>
      </c>
      <c r="G61" s="11">
        <v>2193274.2011302081</v>
      </c>
      <c r="H61" s="11">
        <v>950000</v>
      </c>
      <c r="I61" s="11">
        <v>266998.82886979217</v>
      </c>
      <c r="J61" s="11">
        <v>3381391</v>
      </c>
      <c r="K61" s="29"/>
      <c r="L61" s="29"/>
    </row>
    <row r="62" spans="1:12" x14ac:dyDescent="0.25">
      <c r="A62" s="8" t="s">
        <v>122</v>
      </c>
      <c r="B62" s="9" t="s">
        <v>123</v>
      </c>
      <c r="C62" s="10" t="s">
        <v>11</v>
      </c>
      <c r="D62" s="11">
        <v>3206899</v>
      </c>
      <c r="E62" s="11">
        <v>354228</v>
      </c>
      <c r="F62" s="11">
        <v>2852671</v>
      </c>
      <c r="G62" s="11">
        <v>107264.61238699374</v>
      </c>
      <c r="H62" s="11">
        <v>46861.730640931833</v>
      </c>
      <c r="I62" s="11">
        <v>49780.746335374548</v>
      </c>
      <c r="J62" s="11">
        <v>2648763.9106366998</v>
      </c>
      <c r="K62" s="29"/>
      <c r="L62" s="29"/>
    </row>
    <row r="63" spans="1:12" x14ac:dyDescent="0.25">
      <c r="A63" s="8" t="s">
        <v>124</v>
      </c>
      <c r="B63" s="9" t="s">
        <v>125</v>
      </c>
      <c r="C63" s="10" t="s">
        <v>11</v>
      </c>
      <c r="D63" s="11">
        <v>468856019</v>
      </c>
      <c r="E63" s="11">
        <v>1</v>
      </c>
      <c r="F63" s="11">
        <v>468856018</v>
      </c>
      <c r="G63" s="11">
        <v>144032804.92635772</v>
      </c>
      <c r="H63" s="11">
        <v>41000000</v>
      </c>
      <c r="I63" s="11">
        <v>41000000</v>
      </c>
      <c r="J63" s="11">
        <v>242823213.07364228</v>
      </c>
      <c r="K63" s="29"/>
      <c r="L63" s="29"/>
    </row>
    <row r="64" spans="1:12" x14ac:dyDescent="0.25">
      <c r="A64" s="8" t="s">
        <v>126</v>
      </c>
      <c r="B64" s="9" t="s">
        <v>127</v>
      </c>
      <c r="C64" s="10" t="s">
        <v>11</v>
      </c>
      <c r="D64" s="11">
        <v>113501031</v>
      </c>
      <c r="E64" s="11">
        <v>23463447</v>
      </c>
      <c r="F64" s="11">
        <v>90037584</v>
      </c>
      <c r="G64" s="11">
        <v>3582911.6223797398</v>
      </c>
      <c r="H64" s="11">
        <v>3500000</v>
      </c>
      <c r="I64" s="11">
        <v>3500000</v>
      </c>
      <c r="J64" s="11">
        <v>79454672.377620265</v>
      </c>
      <c r="K64" s="29"/>
      <c r="L64" s="29"/>
    </row>
    <row r="65" spans="1:12" x14ac:dyDescent="0.25">
      <c r="A65" s="8" t="s">
        <v>194</v>
      </c>
      <c r="B65" s="9" t="s">
        <v>129</v>
      </c>
      <c r="C65" s="10" t="s">
        <v>11</v>
      </c>
      <c r="D65" s="11">
        <v>42558988</v>
      </c>
      <c r="E65" s="11">
        <v>5274410</v>
      </c>
      <c r="F65" s="11">
        <v>37284578</v>
      </c>
      <c r="G65" s="11">
        <v>8300819.9899999993</v>
      </c>
      <c r="H65" s="11">
        <v>1891665.8500000015</v>
      </c>
      <c r="I65" s="11">
        <v>500</v>
      </c>
      <c r="J65" s="11">
        <v>27091592.16</v>
      </c>
      <c r="K65" s="29"/>
      <c r="L65" s="29"/>
    </row>
    <row r="66" spans="1:12" x14ac:dyDescent="0.25">
      <c r="A66" s="8" t="s">
        <v>130</v>
      </c>
      <c r="B66" s="9" t="s">
        <v>131</v>
      </c>
      <c r="C66" s="10" t="s">
        <v>11</v>
      </c>
      <c r="D66" s="11">
        <v>305293936.91999996</v>
      </c>
      <c r="E66" s="11">
        <v>7282706</v>
      </c>
      <c r="F66" s="11">
        <v>298011230.91999996</v>
      </c>
      <c r="G66" s="11">
        <v>83120909.099076286</v>
      </c>
      <c r="H66" s="11">
        <v>27500000</v>
      </c>
      <c r="I66" s="11">
        <v>27500000</v>
      </c>
      <c r="J66" s="11">
        <v>159890321.82092369</v>
      </c>
      <c r="K66" s="29"/>
      <c r="L66" s="29"/>
    </row>
    <row r="67" spans="1:12" x14ac:dyDescent="0.25">
      <c r="A67" s="8" t="s">
        <v>132</v>
      </c>
      <c r="B67" s="9" t="s">
        <v>133</v>
      </c>
      <c r="C67" s="10" t="s">
        <v>11</v>
      </c>
      <c r="D67" s="11">
        <v>6183045</v>
      </c>
      <c r="E67" s="11">
        <v>2051631</v>
      </c>
      <c r="F67" s="11">
        <v>4131414</v>
      </c>
      <c r="G67" s="11">
        <v>667188.27548404539</v>
      </c>
      <c r="H67" s="11">
        <v>298594.13774202269</v>
      </c>
      <c r="I67" s="11">
        <v>298594.13774202269</v>
      </c>
      <c r="J67" s="11">
        <v>2867037.449031909</v>
      </c>
      <c r="K67" s="29"/>
      <c r="L67" s="29"/>
    </row>
    <row r="68" spans="1:12" x14ac:dyDescent="0.25">
      <c r="A68" s="8" t="s">
        <v>187</v>
      </c>
      <c r="B68" s="9" t="s">
        <v>134</v>
      </c>
      <c r="C68" s="10" t="s">
        <v>11</v>
      </c>
      <c r="D68" s="11">
        <v>1719046</v>
      </c>
      <c r="E68" s="11">
        <v>227612</v>
      </c>
      <c r="F68" s="11">
        <v>1491434</v>
      </c>
      <c r="G68" s="11">
        <v>322015.72991567868</v>
      </c>
      <c r="H68" s="11">
        <v>120857.86495783932</v>
      </c>
      <c r="I68" s="11">
        <v>99584.405126481957</v>
      </c>
      <c r="J68" s="11">
        <v>948976</v>
      </c>
      <c r="K68" s="29"/>
      <c r="L68" s="29"/>
    </row>
    <row r="69" spans="1:12" x14ac:dyDescent="0.25">
      <c r="A69" s="8" t="s">
        <v>135</v>
      </c>
      <c r="B69" s="9" t="s">
        <v>136</v>
      </c>
      <c r="C69" s="10" t="s">
        <v>11</v>
      </c>
      <c r="D69" s="11">
        <v>79335201.430000007</v>
      </c>
      <c r="E69" s="11">
        <v>6440939</v>
      </c>
      <c r="F69" s="11">
        <v>72894262.430000007</v>
      </c>
      <c r="G69" s="11">
        <v>3619905.0183565151</v>
      </c>
      <c r="H69" s="11">
        <v>1433610.8292392581</v>
      </c>
      <c r="I69" s="11">
        <v>1522910.4016843534</v>
      </c>
      <c r="J69" s="11">
        <v>66317836.180719882</v>
      </c>
      <c r="K69" s="29"/>
      <c r="L69" s="29"/>
    </row>
    <row r="70" spans="1:12" x14ac:dyDescent="0.25">
      <c r="A70" s="8" t="s">
        <v>137</v>
      </c>
      <c r="B70" s="9" t="s">
        <v>138</v>
      </c>
      <c r="C70" s="10" t="s">
        <v>11</v>
      </c>
      <c r="D70" s="11">
        <v>2240</v>
      </c>
      <c r="E70" s="11">
        <v>0</v>
      </c>
      <c r="F70" s="11">
        <v>2240</v>
      </c>
      <c r="G70" s="11">
        <v>106.81922142127513</v>
      </c>
      <c r="H70" s="11">
        <v>46.667148373761492</v>
      </c>
      <c r="I70" s="11">
        <v>49.574043545040368</v>
      </c>
      <c r="J70" s="11">
        <v>2036.939586659923</v>
      </c>
      <c r="K70" s="29"/>
      <c r="L70" s="29"/>
    </row>
    <row r="71" spans="1:12" x14ac:dyDescent="0.25">
      <c r="A71" s="8" t="s">
        <v>139</v>
      </c>
      <c r="B71" s="9" t="s">
        <v>140</v>
      </c>
      <c r="C71" s="10" t="s">
        <v>11</v>
      </c>
      <c r="D71" s="11">
        <v>682055</v>
      </c>
      <c r="E71" s="11">
        <v>95724</v>
      </c>
      <c r="F71" s="11">
        <v>586331</v>
      </c>
      <c r="G71" s="11">
        <v>100031.44095428166</v>
      </c>
      <c r="H71" s="11">
        <v>50015.720477140829</v>
      </c>
      <c r="I71" s="11">
        <v>50015.720477140829</v>
      </c>
      <c r="J71" s="11">
        <v>386268.11809143669</v>
      </c>
      <c r="K71" s="29"/>
      <c r="L71" s="29"/>
    </row>
    <row r="72" spans="1:12" x14ac:dyDescent="0.25">
      <c r="A72" s="8" t="s">
        <v>141</v>
      </c>
      <c r="B72" s="9" t="s">
        <v>142</v>
      </c>
      <c r="C72" s="10" t="s">
        <v>11</v>
      </c>
      <c r="D72" s="11">
        <v>460665305</v>
      </c>
      <c r="E72" s="11">
        <v>41549010</v>
      </c>
      <c r="F72" s="11">
        <v>419116295</v>
      </c>
      <c r="G72" s="11">
        <v>20083065.59081313</v>
      </c>
      <c r="H72" s="11">
        <v>6598271.1016597748</v>
      </c>
      <c r="I72" s="11">
        <v>7009277.1963666035</v>
      </c>
      <c r="J72" s="11">
        <v>385425681.11116052</v>
      </c>
      <c r="K72" s="29"/>
      <c r="L72" s="29"/>
    </row>
    <row r="73" spans="1:12" x14ac:dyDescent="0.25">
      <c r="A73" s="8" t="s">
        <v>143</v>
      </c>
      <c r="B73" s="9" t="s">
        <v>144</v>
      </c>
      <c r="C73" s="10" t="s">
        <v>11</v>
      </c>
      <c r="D73" s="11">
        <v>1249689</v>
      </c>
      <c r="E73" s="11">
        <v>248651</v>
      </c>
      <c r="F73" s="11">
        <v>1001038</v>
      </c>
      <c r="G73" s="11">
        <v>223521.90009772874</v>
      </c>
      <c r="H73" s="11">
        <v>84099.536715531023</v>
      </c>
      <c r="I73" s="11">
        <v>84099.536715531023</v>
      </c>
      <c r="J73" s="11">
        <v>609317.02647120925</v>
      </c>
      <c r="K73" s="29"/>
      <c r="L73" s="29"/>
    </row>
    <row r="74" spans="1:12" x14ac:dyDescent="0.25">
      <c r="A74" s="8" t="s">
        <v>145</v>
      </c>
      <c r="B74" s="9" t="s">
        <v>146</v>
      </c>
      <c r="C74" s="10" t="s">
        <v>11</v>
      </c>
      <c r="D74" s="11">
        <v>288124033</v>
      </c>
      <c r="E74" s="11">
        <v>91364820</v>
      </c>
      <c r="F74" s="11">
        <v>196759213</v>
      </c>
      <c r="G74" s="11">
        <v>36834382.457727119</v>
      </c>
      <c r="H74" s="11">
        <v>16667191.228863558</v>
      </c>
      <c r="I74" s="11">
        <v>16667191.22886356</v>
      </c>
      <c r="J74" s="11">
        <v>126590448.08454576</v>
      </c>
      <c r="K74" s="29"/>
      <c r="L74" s="29"/>
    </row>
    <row r="75" spans="1:12" x14ac:dyDescent="0.25">
      <c r="A75" s="8" t="s">
        <v>147</v>
      </c>
      <c r="B75" s="9" t="s">
        <v>148</v>
      </c>
      <c r="C75" s="10" t="s">
        <v>11</v>
      </c>
      <c r="D75" s="11">
        <v>156730562</v>
      </c>
      <c r="E75" s="11">
        <v>78944329</v>
      </c>
      <c r="F75" s="11">
        <v>77786233</v>
      </c>
      <c r="G75" s="11">
        <v>3197028.2729895157</v>
      </c>
      <c r="H75" s="11">
        <v>1383821.4881697483</v>
      </c>
      <c r="I75" s="11">
        <v>1470019.6841609634</v>
      </c>
      <c r="J75" s="11">
        <v>71735363.554679766</v>
      </c>
      <c r="K75" s="29"/>
      <c r="L75" s="29"/>
    </row>
    <row r="76" spans="1:12" x14ac:dyDescent="0.25">
      <c r="A76" s="8" t="s">
        <v>149</v>
      </c>
      <c r="B76" s="9" t="s">
        <v>150</v>
      </c>
      <c r="C76" s="10" t="s">
        <v>11</v>
      </c>
      <c r="D76" s="11">
        <v>59198633.960000001</v>
      </c>
      <c r="E76" s="11">
        <v>19224382</v>
      </c>
      <c r="F76" s="11">
        <v>39974251.960000001</v>
      </c>
      <c r="G76" s="11">
        <v>7061357.3363636369</v>
      </c>
      <c r="H76" s="11">
        <v>3263003.5526262629</v>
      </c>
      <c r="I76" s="11">
        <v>3263003.5526262629</v>
      </c>
      <c r="J76" s="11">
        <v>26386887.518383838</v>
      </c>
      <c r="K76" s="29"/>
      <c r="L76" s="29"/>
    </row>
    <row r="77" spans="1:12" x14ac:dyDescent="0.25">
      <c r="A77" s="8" t="s">
        <v>151</v>
      </c>
      <c r="B77" s="9" t="s">
        <v>152</v>
      </c>
      <c r="C77" s="10" t="s">
        <v>11</v>
      </c>
      <c r="D77" s="11">
        <v>21624079</v>
      </c>
      <c r="E77" s="11">
        <v>4221707</v>
      </c>
      <c r="F77" s="11">
        <v>17402372</v>
      </c>
      <c r="G77" s="11">
        <v>637768.6298310454</v>
      </c>
      <c r="H77" s="11">
        <v>278628.16149049473</v>
      </c>
      <c r="I77" s="11">
        <v>295983.90070841584</v>
      </c>
      <c r="J77" s="11">
        <v>16189991.307970043</v>
      </c>
      <c r="K77" s="29"/>
      <c r="L77" s="29"/>
    </row>
    <row r="78" spans="1:12" x14ac:dyDescent="0.25">
      <c r="A78" s="8" t="s">
        <v>153</v>
      </c>
      <c r="B78" s="9" t="s">
        <v>154</v>
      </c>
      <c r="C78" s="10" t="s">
        <v>11</v>
      </c>
      <c r="D78" s="11">
        <v>9423651</v>
      </c>
      <c r="E78" s="11">
        <v>3718840</v>
      </c>
      <c r="F78" s="11">
        <v>5704811</v>
      </c>
      <c r="G78" s="11">
        <v>1294745.9918181817</v>
      </c>
      <c r="H78" s="11">
        <v>467599.64090909087</v>
      </c>
      <c r="I78" s="11">
        <v>467599.64090909087</v>
      </c>
      <c r="J78" s="11">
        <v>3474865.7263636366</v>
      </c>
      <c r="K78" s="29"/>
      <c r="L78" s="29"/>
    </row>
    <row r="79" spans="1:12" x14ac:dyDescent="0.25">
      <c r="A79" s="8" t="s">
        <v>155</v>
      </c>
      <c r="B79" s="9" t="s">
        <v>156</v>
      </c>
      <c r="C79" s="10" t="s">
        <v>11</v>
      </c>
      <c r="D79" s="11">
        <v>5986555.4100000001</v>
      </c>
      <c r="E79" s="11">
        <v>1233206</v>
      </c>
      <c r="F79" s="11">
        <v>4753349.41</v>
      </c>
      <c r="G79" s="11">
        <v>215491.23955305867</v>
      </c>
      <c r="H79" s="11">
        <v>94052.966290729601</v>
      </c>
      <c r="I79" s="11">
        <v>99911.522536019635</v>
      </c>
      <c r="J79" s="11">
        <v>4343893.6816201918</v>
      </c>
      <c r="K79" s="29"/>
      <c r="L79" s="29"/>
    </row>
    <row r="80" spans="1:12" x14ac:dyDescent="0.25">
      <c r="A80" s="8" t="s">
        <v>157</v>
      </c>
      <c r="B80" s="9" t="s">
        <v>158</v>
      </c>
      <c r="C80" s="10" t="s">
        <v>11</v>
      </c>
      <c r="D80" s="11">
        <v>1936461</v>
      </c>
      <c r="E80" s="11">
        <v>246424</v>
      </c>
      <c r="F80" s="11">
        <v>1690037</v>
      </c>
      <c r="G80" s="11">
        <v>320357.47830845031</v>
      </c>
      <c r="H80" s="11">
        <v>148045.57248755844</v>
      </c>
      <c r="I80" s="11">
        <v>148045.57248755847</v>
      </c>
      <c r="J80" s="11">
        <v>1073588.3767164326</v>
      </c>
      <c r="K80" s="29"/>
      <c r="L80" s="29"/>
    </row>
    <row r="81" spans="1:12" x14ac:dyDescent="0.25">
      <c r="A81" s="8" t="s">
        <v>159</v>
      </c>
      <c r="B81" s="9" t="s">
        <v>160</v>
      </c>
      <c r="C81" s="10" t="s">
        <v>11</v>
      </c>
      <c r="D81" s="11">
        <v>2783503</v>
      </c>
      <c r="E81" s="11">
        <v>1295272</v>
      </c>
      <c r="F81" s="11">
        <v>1488231</v>
      </c>
      <c r="G81" s="11">
        <v>252825.07230593124</v>
      </c>
      <c r="H81" s="11">
        <v>126012.53615296562</v>
      </c>
      <c r="I81" s="11">
        <v>126012.53615296562</v>
      </c>
      <c r="J81" s="11">
        <v>983380.85538813751</v>
      </c>
      <c r="K81" s="29"/>
      <c r="L81" s="29"/>
    </row>
    <row r="82" spans="1:12" x14ac:dyDescent="0.25">
      <c r="A82" s="8" t="s">
        <v>161</v>
      </c>
      <c r="B82" s="9" t="s">
        <v>162</v>
      </c>
      <c r="C82" s="10" t="s">
        <v>11</v>
      </c>
      <c r="D82" s="11">
        <v>1312468</v>
      </c>
      <c r="E82" s="11">
        <v>311823</v>
      </c>
      <c r="F82" s="11">
        <v>1000645</v>
      </c>
      <c r="G82" s="11">
        <v>256574.97821459282</v>
      </c>
      <c r="H82" s="11">
        <v>68187.489107296438</v>
      </c>
      <c r="I82" s="11">
        <v>68187.489107296438</v>
      </c>
      <c r="J82" s="11">
        <v>607695.0435708143</v>
      </c>
      <c r="K82" s="29"/>
      <c r="L82" s="29"/>
    </row>
    <row r="83" spans="1:12" x14ac:dyDescent="0.25">
      <c r="A83" s="8" t="s">
        <v>188</v>
      </c>
      <c r="B83" s="9" t="s">
        <v>163</v>
      </c>
      <c r="C83" s="10" t="s">
        <v>11</v>
      </c>
      <c r="D83" s="11">
        <v>345717</v>
      </c>
      <c r="E83" s="11">
        <v>47511</v>
      </c>
      <c r="F83" s="11">
        <v>298206</v>
      </c>
      <c r="G83" s="11">
        <v>54290.25</v>
      </c>
      <c r="H83" s="11">
        <v>25909.068195846499</v>
      </c>
      <c r="I83" s="11">
        <v>17880.681804153519</v>
      </c>
      <c r="J83" s="11">
        <v>200126</v>
      </c>
      <c r="K83" s="29"/>
      <c r="L83" s="29"/>
    </row>
    <row r="84" spans="1:12" x14ac:dyDescent="0.25">
      <c r="A84" s="8" t="s">
        <v>195</v>
      </c>
      <c r="B84" s="9" t="s">
        <v>164</v>
      </c>
      <c r="C84" s="10" t="s">
        <v>11</v>
      </c>
      <c r="D84" s="11">
        <v>1905866</v>
      </c>
      <c r="E84" s="11">
        <v>271110</v>
      </c>
      <c r="F84" s="11">
        <v>1634756</v>
      </c>
      <c r="G84" s="11">
        <v>475217.31</v>
      </c>
      <c r="H84" s="11">
        <v>94496.709999999934</v>
      </c>
      <c r="I84" s="11">
        <v>500</v>
      </c>
      <c r="J84" s="11">
        <v>1064541.98</v>
      </c>
      <c r="K84" s="29"/>
      <c r="L84" s="29"/>
    </row>
    <row r="85" spans="1:12" x14ac:dyDescent="0.25">
      <c r="A85" s="12" t="s">
        <v>165</v>
      </c>
      <c r="B85" s="9" t="s">
        <v>166</v>
      </c>
      <c r="C85" s="10" t="s">
        <v>11</v>
      </c>
      <c r="D85" s="11">
        <v>24720532</v>
      </c>
      <c r="E85" s="11">
        <v>6777161</v>
      </c>
      <c r="F85" s="11">
        <v>17943371</v>
      </c>
      <c r="G85" s="11">
        <v>3249979.0173831135</v>
      </c>
      <c r="H85" s="11">
        <v>1624989.5086915568</v>
      </c>
      <c r="I85" s="11">
        <v>1624989.5086915568</v>
      </c>
      <c r="J85" s="11">
        <v>11443412.965233773</v>
      </c>
      <c r="K85" s="29"/>
      <c r="L85" s="29"/>
    </row>
    <row r="86" spans="1:12" x14ac:dyDescent="0.25">
      <c r="A86" s="12" t="s">
        <v>167</v>
      </c>
      <c r="B86" s="9" t="s">
        <v>168</v>
      </c>
      <c r="C86" s="10" t="s">
        <v>11</v>
      </c>
      <c r="D86" s="11">
        <v>2002681</v>
      </c>
      <c r="E86" s="11">
        <v>302385</v>
      </c>
      <c r="F86" s="11">
        <v>1700296</v>
      </c>
      <c r="G86" s="11">
        <v>81072.069460859057</v>
      </c>
      <c r="H86" s="11">
        <v>35418.740598911238</v>
      </c>
      <c r="I86" s="11">
        <v>37624.972811669344</v>
      </c>
      <c r="J86" s="11">
        <v>1546180.2171285604</v>
      </c>
      <c r="K86" s="29"/>
      <c r="L86" s="29"/>
    </row>
    <row r="87" spans="1:12" x14ac:dyDescent="0.25">
      <c r="A87" s="12" t="s">
        <v>169</v>
      </c>
      <c r="B87" s="9" t="s">
        <v>170</v>
      </c>
      <c r="C87" s="10" t="s">
        <v>11</v>
      </c>
      <c r="D87" s="11">
        <v>8992618</v>
      </c>
      <c r="E87" s="11">
        <v>1257659</v>
      </c>
      <c r="F87" s="11">
        <v>7734959</v>
      </c>
      <c r="G87" s="11">
        <v>1198257.3067546543</v>
      </c>
      <c r="H87" s="11">
        <v>661962.10147170501</v>
      </c>
      <c r="I87" s="11">
        <v>661962.10147170513</v>
      </c>
      <c r="J87" s="11">
        <v>5212777.4903019359</v>
      </c>
      <c r="K87" s="29"/>
      <c r="L87" s="29"/>
    </row>
    <row r="88" spans="1:12" x14ac:dyDescent="0.25">
      <c r="A88" s="12" t="s">
        <v>173</v>
      </c>
      <c r="B88" s="9" t="s">
        <v>174</v>
      </c>
      <c r="C88" s="10" t="s">
        <v>11</v>
      </c>
      <c r="D88" s="11">
        <v>16288617</v>
      </c>
      <c r="E88" s="11">
        <v>763903</v>
      </c>
      <c r="F88" s="11">
        <v>15524714</v>
      </c>
      <c r="G88" s="11">
        <v>616847.17682629474</v>
      </c>
      <c r="H88" s="11">
        <v>269488.00358092843</v>
      </c>
      <c r="I88" s="11">
        <v>286274.40265663108</v>
      </c>
      <c r="J88" s="11">
        <v>14352104.416936146</v>
      </c>
      <c r="K88" s="29"/>
      <c r="L88" s="29"/>
    </row>
    <row r="89" spans="1:12" x14ac:dyDescent="0.25">
      <c r="A89" s="31" t="s">
        <v>175</v>
      </c>
      <c r="B89" s="31"/>
      <c r="C89" s="13" t="s">
        <v>11</v>
      </c>
      <c r="D89" s="14">
        <v>8733840323.7199993</v>
      </c>
      <c r="E89" s="14">
        <v>1385668222.9200001</v>
      </c>
      <c r="F89" s="14">
        <v>7348172100.8000002</v>
      </c>
      <c r="G89" s="14">
        <v>739439061.58014691</v>
      </c>
      <c r="H89" s="14">
        <v>249640131.44852495</v>
      </c>
      <c r="I89" s="14">
        <v>244386131.31500188</v>
      </c>
      <c r="J89" s="14">
        <v>6114706776.4563274</v>
      </c>
      <c r="K89" s="29"/>
    </row>
    <row r="90" spans="1:12" x14ac:dyDescent="0.25">
      <c r="A90" s="30" t="s">
        <v>198</v>
      </c>
      <c r="B90" s="15"/>
    </row>
    <row r="91" spans="1:12" x14ac:dyDescent="0.25">
      <c r="A91" s="30" t="s">
        <v>197</v>
      </c>
      <c r="B91" s="15"/>
      <c r="H91" s="2"/>
    </row>
    <row r="92" spans="1:12" x14ac:dyDescent="0.25">
      <c r="A92" s="15"/>
      <c r="B92" s="15"/>
    </row>
    <row r="93" spans="1:12" x14ac:dyDescent="0.25">
      <c r="A93" s="15"/>
      <c r="B93" s="15"/>
    </row>
    <row r="94" spans="1:12" x14ac:dyDescent="0.25">
      <c r="A94" s="15"/>
      <c r="B94" s="15"/>
    </row>
    <row r="95" spans="1:12" x14ac:dyDescent="0.25">
      <c r="A95" s="15"/>
      <c r="B95" s="15"/>
    </row>
    <row r="96" spans="1:12" x14ac:dyDescent="0.25">
      <c r="A96" s="15"/>
      <c r="B96" s="15"/>
    </row>
    <row r="97" spans="1:2" x14ac:dyDescent="0.25">
      <c r="A97" s="15"/>
      <c r="B97" s="15"/>
    </row>
    <row r="98" spans="1:2" x14ac:dyDescent="0.25">
      <c r="A98" s="15"/>
      <c r="B98" s="15"/>
    </row>
    <row r="99" spans="1:2" x14ac:dyDescent="0.25">
      <c r="A99" s="15"/>
      <c r="B99" s="15"/>
    </row>
    <row r="100" spans="1:2" x14ac:dyDescent="0.25">
      <c r="A100" s="15"/>
      <c r="B100" s="15"/>
    </row>
    <row r="101" spans="1:2" x14ac:dyDescent="0.25">
      <c r="A101" s="15"/>
      <c r="B101" s="15"/>
    </row>
    <row r="102" spans="1:2" x14ac:dyDescent="0.25">
      <c r="A102" s="15"/>
      <c r="B102" s="15"/>
    </row>
    <row r="103" spans="1:2" x14ac:dyDescent="0.25">
      <c r="A103" s="15"/>
      <c r="B103" s="15"/>
    </row>
    <row r="104" spans="1:2" x14ac:dyDescent="0.25">
      <c r="A104" s="15"/>
      <c r="B104" s="15"/>
    </row>
    <row r="105" spans="1:2" x14ac:dyDescent="0.25">
      <c r="A105" s="15"/>
      <c r="B105" s="15"/>
    </row>
  </sheetData>
  <mergeCells count="1">
    <mergeCell ref="A89:B8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GridLines="0" zoomScale="80" zoomScaleNormal="80" workbookViewId="0">
      <selection sqref="A1:XFD1048576"/>
    </sheetView>
  </sheetViews>
  <sheetFormatPr defaultRowHeight="15" x14ac:dyDescent="0.25"/>
  <cols>
    <col min="2" max="2" width="14" bestFit="1" customWidth="1"/>
    <col min="3" max="3" width="14.7109375" bestFit="1" customWidth="1"/>
    <col min="4" max="6" width="17.5703125" style="2" customWidth="1"/>
    <col min="7" max="8" width="17.7109375" customWidth="1"/>
    <col min="10" max="10" width="17.85546875" bestFit="1" customWidth="1"/>
    <col min="12" max="12" width="15.140625" bestFit="1" customWidth="1"/>
    <col min="13" max="13" width="10.5703125" bestFit="1" customWidth="1"/>
  </cols>
  <sheetData>
    <row r="1" spans="1:21" ht="18.75" x14ac:dyDescent="0.25">
      <c r="A1" s="1" t="s">
        <v>179</v>
      </c>
    </row>
    <row r="2" spans="1:21" x14ac:dyDescent="0.25">
      <c r="A2" s="3" t="s">
        <v>200</v>
      </c>
    </row>
    <row r="3" spans="1:21" ht="18.75" x14ac:dyDescent="0.25">
      <c r="B3" s="16"/>
    </row>
    <row r="4" spans="1:21" x14ac:dyDescent="0.25">
      <c r="A4" s="5"/>
      <c r="B4" s="5"/>
      <c r="C4" s="5"/>
      <c r="D4" s="17"/>
      <c r="E4" s="17"/>
      <c r="F4" s="17"/>
    </row>
    <row r="5" spans="1:21" ht="29.25" customHeight="1" x14ac:dyDescent="0.25">
      <c r="A5" s="6" t="s">
        <v>0</v>
      </c>
      <c r="B5" s="6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</row>
    <row r="6" spans="1:21" x14ac:dyDescent="0.25">
      <c r="A6" s="8" t="s">
        <v>9</v>
      </c>
      <c r="B6" s="9" t="s">
        <v>10</v>
      </c>
      <c r="C6" s="10" t="s">
        <v>176</v>
      </c>
      <c r="D6" s="18">
        <v>5891937920.6900005</v>
      </c>
      <c r="E6" s="18">
        <v>0</v>
      </c>
      <c r="F6" s="18">
        <v>5891937920.6900005</v>
      </c>
      <c r="G6" s="18">
        <v>328977035.98000002</v>
      </c>
      <c r="H6" s="18">
        <v>0</v>
      </c>
      <c r="J6" s="19"/>
      <c r="L6" s="20"/>
    </row>
    <row r="7" spans="1:21" x14ac:dyDescent="0.25">
      <c r="A7" s="8" t="s">
        <v>14</v>
      </c>
      <c r="B7" s="9" t="s">
        <v>15</v>
      </c>
      <c r="C7" s="10" t="s">
        <v>176</v>
      </c>
      <c r="D7" s="18">
        <v>179875</v>
      </c>
      <c r="E7" s="18">
        <v>0</v>
      </c>
      <c r="F7" s="18">
        <v>179875</v>
      </c>
      <c r="G7" s="18">
        <v>179875</v>
      </c>
      <c r="H7" s="18">
        <v>0</v>
      </c>
      <c r="J7" s="19"/>
      <c r="L7" s="20"/>
      <c r="U7" s="21"/>
    </row>
    <row r="8" spans="1:21" x14ac:dyDescent="0.25">
      <c r="A8" s="8" t="s">
        <v>20</v>
      </c>
      <c r="B8" s="9" t="s">
        <v>21</v>
      </c>
      <c r="C8" s="10" t="s">
        <v>176</v>
      </c>
      <c r="D8" s="18">
        <v>73918070.480000004</v>
      </c>
      <c r="E8" s="18">
        <v>0</v>
      </c>
      <c r="F8" s="18">
        <v>73918070.480000004</v>
      </c>
      <c r="G8" s="18">
        <v>37792704</v>
      </c>
      <c r="H8" s="18">
        <v>22766542.850000001</v>
      </c>
      <c r="J8" s="19"/>
      <c r="L8" s="20"/>
      <c r="U8" s="21"/>
    </row>
    <row r="9" spans="1:21" x14ac:dyDescent="0.25">
      <c r="A9" s="8" t="s">
        <v>22</v>
      </c>
      <c r="B9" s="9" t="s">
        <v>23</v>
      </c>
      <c r="C9" s="10" t="s">
        <v>176</v>
      </c>
      <c r="D9" s="18">
        <v>25991292.469999999</v>
      </c>
      <c r="E9" s="18">
        <v>0</v>
      </c>
      <c r="F9" s="18">
        <v>25991292.469999999</v>
      </c>
      <c r="G9" s="18">
        <v>12303746.270000001</v>
      </c>
      <c r="H9" s="18">
        <v>312215.03000000003</v>
      </c>
      <c r="J9" s="19"/>
      <c r="L9" s="20"/>
      <c r="U9" s="21"/>
    </row>
    <row r="10" spans="1:21" x14ac:dyDescent="0.25">
      <c r="A10" s="8" t="s">
        <v>24</v>
      </c>
      <c r="B10" s="9" t="s">
        <v>25</v>
      </c>
      <c r="C10" s="10" t="s">
        <v>176</v>
      </c>
      <c r="D10" s="18">
        <v>311597.82</v>
      </c>
      <c r="E10" s="18">
        <v>0</v>
      </c>
      <c r="F10" s="18">
        <v>311597.82</v>
      </c>
      <c r="G10" s="18">
        <v>311597.82</v>
      </c>
      <c r="H10" s="18">
        <v>0</v>
      </c>
      <c r="J10" s="19"/>
      <c r="L10" s="20"/>
      <c r="U10" s="21"/>
    </row>
    <row r="11" spans="1:21" x14ac:dyDescent="0.25">
      <c r="A11" s="8" t="s">
        <v>26</v>
      </c>
      <c r="B11" s="9" t="s">
        <v>27</v>
      </c>
      <c r="C11" s="10" t="s">
        <v>176</v>
      </c>
      <c r="D11" s="18">
        <v>56499135</v>
      </c>
      <c r="E11" s="18">
        <v>0</v>
      </c>
      <c r="F11" s="18">
        <v>56499135</v>
      </c>
      <c r="G11" s="18">
        <v>7107453.5800000001</v>
      </c>
      <c r="H11" s="18">
        <v>426201.13</v>
      </c>
      <c r="J11" s="19"/>
      <c r="L11" s="20"/>
      <c r="U11" s="21"/>
    </row>
    <row r="12" spans="1:21" x14ac:dyDescent="0.25">
      <c r="A12" s="8" t="s">
        <v>29</v>
      </c>
      <c r="B12" s="9" t="s">
        <v>30</v>
      </c>
      <c r="C12" s="10" t="s">
        <v>176</v>
      </c>
      <c r="D12" s="18">
        <v>136352624.69</v>
      </c>
      <c r="E12" s="18">
        <v>0</v>
      </c>
      <c r="F12" s="18">
        <v>136352624.69</v>
      </c>
      <c r="G12" s="18">
        <v>18709289.869999997</v>
      </c>
      <c r="H12" s="18">
        <v>3337036.48</v>
      </c>
      <c r="J12" s="19"/>
      <c r="L12" s="20"/>
      <c r="U12" s="21"/>
    </row>
    <row r="13" spans="1:21" x14ac:dyDescent="0.25">
      <c r="A13" s="8" t="s">
        <v>31</v>
      </c>
      <c r="B13" s="9" t="s">
        <v>32</v>
      </c>
      <c r="C13" s="10" t="s">
        <v>176</v>
      </c>
      <c r="D13" s="18">
        <v>1326838.3500000001</v>
      </c>
      <c r="E13" s="18">
        <v>0</v>
      </c>
      <c r="F13" s="18">
        <v>1326838.3500000001</v>
      </c>
      <c r="G13" s="18">
        <v>38633.42</v>
      </c>
      <c r="H13" s="18">
        <v>222544.52</v>
      </c>
      <c r="J13" s="19"/>
      <c r="L13" s="20"/>
      <c r="U13" s="21"/>
    </row>
    <row r="14" spans="1:21" x14ac:dyDescent="0.25">
      <c r="A14" s="8" t="s">
        <v>33</v>
      </c>
      <c r="B14" s="9" t="s">
        <v>34</v>
      </c>
      <c r="C14" s="10" t="s">
        <v>176</v>
      </c>
      <c r="D14" s="18">
        <v>8931261.5</v>
      </c>
      <c r="E14" s="18">
        <v>0</v>
      </c>
      <c r="F14" s="18">
        <v>8931261.5</v>
      </c>
      <c r="G14" s="18">
        <v>51690.51</v>
      </c>
      <c r="H14" s="18">
        <v>6678808.6900000004</v>
      </c>
      <c r="J14" s="19"/>
      <c r="L14" s="20"/>
      <c r="U14" s="21"/>
    </row>
    <row r="15" spans="1:21" x14ac:dyDescent="0.25">
      <c r="A15" s="8" t="s">
        <v>37</v>
      </c>
      <c r="B15" s="9" t="s">
        <v>38</v>
      </c>
      <c r="C15" s="10" t="s">
        <v>176</v>
      </c>
      <c r="D15" s="18">
        <v>36536086.289999999</v>
      </c>
      <c r="E15" s="18">
        <v>0</v>
      </c>
      <c r="F15" s="18">
        <v>36536086.289999999</v>
      </c>
      <c r="G15" s="18">
        <v>174935.93</v>
      </c>
      <c r="H15" s="18">
        <v>22225314.550000001</v>
      </c>
      <c r="J15" s="19"/>
      <c r="L15" s="20"/>
      <c r="U15" s="21"/>
    </row>
    <row r="16" spans="1:21" x14ac:dyDescent="0.25">
      <c r="A16" s="8" t="s">
        <v>39</v>
      </c>
      <c r="B16" s="9" t="s">
        <v>40</v>
      </c>
      <c r="C16" s="10" t="s">
        <v>176</v>
      </c>
      <c r="D16" s="18">
        <v>3524170.74</v>
      </c>
      <c r="E16" s="18">
        <v>0</v>
      </c>
      <c r="F16" s="18">
        <v>3524170.74</v>
      </c>
      <c r="G16" s="18">
        <v>2807376.74</v>
      </c>
      <c r="H16" s="18">
        <v>0</v>
      </c>
      <c r="J16" s="19"/>
      <c r="L16" s="20"/>
      <c r="U16" s="21"/>
    </row>
    <row r="17" spans="1:21" x14ac:dyDescent="0.25">
      <c r="A17" s="8" t="s">
        <v>47</v>
      </c>
      <c r="B17" s="9" t="s">
        <v>48</v>
      </c>
      <c r="C17" s="10" t="s">
        <v>176</v>
      </c>
      <c r="D17" s="18">
        <v>2556000</v>
      </c>
      <c r="E17" s="18">
        <v>0</v>
      </c>
      <c r="F17" s="18">
        <v>2556000</v>
      </c>
      <c r="G17" s="18">
        <v>47354.05</v>
      </c>
      <c r="H17" s="18">
        <v>23073.82</v>
      </c>
      <c r="J17" s="19"/>
      <c r="L17" s="20"/>
      <c r="U17" s="21"/>
    </row>
    <row r="18" spans="1:21" x14ac:dyDescent="0.25">
      <c r="A18" s="8" t="s">
        <v>49</v>
      </c>
      <c r="B18" s="9" t="s">
        <v>50</v>
      </c>
      <c r="C18" s="10" t="s">
        <v>176</v>
      </c>
      <c r="D18" s="18">
        <v>20085842.800000001</v>
      </c>
      <c r="E18" s="18">
        <v>0</v>
      </c>
      <c r="F18" s="18">
        <v>20085842.800000001</v>
      </c>
      <c r="G18" s="18">
        <v>4767846.96</v>
      </c>
      <c r="H18" s="18">
        <v>1857910.01</v>
      </c>
      <c r="J18" s="19"/>
      <c r="L18" s="20"/>
      <c r="U18" s="21"/>
    </row>
    <row r="19" spans="1:21" x14ac:dyDescent="0.25">
      <c r="A19" s="8" t="s">
        <v>53</v>
      </c>
      <c r="B19" s="9" t="s">
        <v>54</v>
      </c>
      <c r="C19" s="10" t="s">
        <v>176</v>
      </c>
      <c r="D19" s="18">
        <v>1113439533.96</v>
      </c>
      <c r="E19" s="18">
        <v>170093146</v>
      </c>
      <c r="F19" s="18">
        <v>943346387.96000004</v>
      </c>
      <c r="G19" s="18">
        <v>177769355.91999999</v>
      </c>
      <c r="H19" s="18">
        <v>63428630.520000003</v>
      </c>
      <c r="J19" s="19"/>
      <c r="L19" s="20"/>
      <c r="U19" s="21"/>
    </row>
    <row r="20" spans="1:21" x14ac:dyDescent="0.25">
      <c r="A20" s="8" t="s">
        <v>55</v>
      </c>
      <c r="B20" s="9" t="s">
        <v>56</v>
      </c>
      <c r="C20" s="10" t="s">
        <v>176</v>
      </c>
      <c r="D20" s="18">
        <v>553970.91</v>
      </c>
      <c r="E20" s="18">
        <v>0</v>
      </c>
      <c r="F20" s="18">
        <v>553970.91</v>
      </c>
      <c r="G20" s="18">
        <v>0</v>
      </c>
      <c r="H20" s="18">
        <v>553970.91</v>
      </c>
      <c r="J20" s="19"/>
      <c r="L20" s="20"/>
      <c r="U20" s="21"/>
    </row>
    <row r="21" spans="1:21" x14ac:dyDescent="0.25">
      <c r="A21" s="8" t="s">
        <v>59</v>
      </c>
      <c r="B21" s="9" t="s">
        <v>60</v>
      </c>
      <c r="C21" s="10" t="s">
        <v>176</v>
      </c>
      <c r="D21" s="18">
        <v>11349259.379999999</v>
      </c>
      <c r="E21" s="18">
        <v>0</v>
      </c>
      <c r="F21" s="18">
        <v>11349259.379999999</v>
      </c>
      <c r="G21" s="18">
        <v>43887.92</v>
      </c>
      <c r="H21" s="18">
        <v>328759.38</v>
      </c>
      <c r="J21" s="19"/>
      <c r="L21" s="20"/>
      <c r="U21" s="21"/>
    </row>
    <row r="22" spans="1:21" x14ac:dyDescent="0.25">
      <c r="A22" s="8" t="s">
        <v>61</v>
      </c>
      <c r="B22" s="9" t="s">
        <v>62</v>
      </c>
      <c r="C22" s="10" t="s">
        <v>176</v>
      </c>
      <c r="D22" s="18">
        <v>3284898</v>
      </c>
      <c r="E22" s="18">
        <v>0</v>
      </c>
      <c r="F22" s="18">
        <v>3284898</v>
      </c>
      <c r="G22" s="18">
        <v>0</v>
      </c>
      <c r="H22" s="18">
        <v>605.62</v>
      </c>
      <c r="J22" s="19"/>
      <c r="L22" s="20"/>
      <c r="U22" s="21"/>
    </row>
    <row r="23" spans="1:21" x14ac:dyDescent="0.25">
      <c r="A23" s="8" t="s">
        <v>63</v>
      </c>
      <c r="B23" s="9" t="s">
        <v>64</v>
      </c>
      <c r="C23" s="10" t="s">
        <v>176</v>
      </c>
      <c r="D23" s="18">
        <v>16646044.890000001</v>
      </c>
      <c r="E23" s="18">
        <v>0</v>
      </c>
      <c r="F23" s="18">
        <v>16646044.890000001</v>
      </c>
      <c r="G23" s="18">
        <v>1621631.3</v>
      </c>
      <c r="H23" s="18">
        <v>429731.89</v>
      </c>
      <c r="J23" s="19"/>
      <c r="L23" s="20"/>
      <c r="U23" s="21"/>
    </row>
    <row r="24" spans="1:21" x14ac:dyDescent="0.25">
      <c r="A24" s="8" t="s">
        <v>67</v>
      </c>
      <c r="B24" s="9" t="s">
        <v>68</v>
      </c>
      <c r="C24" s="10" t="s">
        <v>176</v>
      </c>
      <c r="D24" s="18">
        <v>181200</v>
      </c>
      <c r="E24" s="18">
        <v>0</v>
      </c>
      <c r="F24" s="18">
        <v>181200</v>
      </c>
      <c r="G24" s="18">
        <v>0</v>
      </c>
      <c r="H24" s="18">
        <v>0</v>
      </c>
      <c r="J24" s="19"/>
      <c r="L24" s="20"/>
      <c r="U24" s="21"/>
    </row>
    <row r="25" spans="1:21" x14ac:dyDescent="0.25">
      <c r="A25" s="8" t="s">
        <v>69</v>
      </c>
      <c r="B25" s="9" t="s">
        <v>70</v>
      </c>
      <c r="C25" s="10" t="s">
        <v>176</v>
      </c>
      <c r="D25" s="18">
        <v>7670000</v>
      </c>
      <c r="E25" s="18">
        <v>0</v>
      </c>
      <c r="F25" s="18">
        <v>7670000</v>
      </c>
      <c r="G25" s="18">
        <v>11152.490000000002</v>
      </c>
      <c r="H25" s="18">
        <v>3000000</v>
      </c>
      <c r="J25" s="19"/>
      <c r="L25" s="20"/>
      <c r="U25" s="21"/>
    </row>
    <row r="26" spans="1:21" x14ac:dyDescent="0.25">
      <c r="A26" s="8" t="s">
        <v>80</v>
      </c>
      <c r="B26" s="9" t="s">
        <v>81</v>
      </c>
      <c r="C26" s="10" t="s">
        <v>176</v>
      </c>
      <c r="D26" s="18">
        <v>15761365</v>
      </c>
      <c r="E26" s="18">
        <v>0</v>
      </c>
      <c r="F26" s="18">
        <v>15761365</v>
      </c>
      <c r="G26" s="18">
        <v>0</v>
      </c>
      <c r="H26" s="18">
        <v>5020.13</v>
      </c>
      <c r="J26" s="19"/>
      <c r="L26" s="20"/>
      <c r="U26" s="21"/>
    </row>
    <row r="27" spans="1:21" x14ac:dyDescent="0.25">
      <c r="A27" s="12" t="s">
        <v>84</v>
      </c>
      <c r="B27" s="9" t="s">
        <v>85</v>
      </c>
      <c r="C27" s="10" t="s">
        <v>176</v>
      </c>
      <c r="D27" s="18">
        <v>32909511</v>
      </c>
      <c r="E27" s="18">
        <v>0</v>
      </c>
      <c r="F27" s="18">
        <v>32909511</v>
      </c>
      <c r="G27" s="18">
        <v>1672314.3599999999</v>
      </c>
      <c r="H27" s="18">
        <v>2639220.13</v>
      </c>
      <c r="J27" s="19"/>
      <c r="L27" s="20"/>
    </row>
    <row r="28" spans="1:21" x14ac:dyDescent="0.25">
      <c r="A28" s="8" t="s">
        <v>87</v>
      </c>
      <c r="B28" s="9" t="s">
        <v>88</v>
      </c>
      <c r="C28" s="10" t="s">
        <v>176</v>
      </c>
      <c r="D28" s="18">
        <v>5244714.8</v>
      </c>
      <c r="E28" s="18">
        <v>0</v>
      </c>
      <c r="F28" s="18">
        <v>5244714.8</v>
      </c>
      <c r="G28" s="18">
        <v>2337437.34</v>
      </c>
      <c r="H28" s="18">
        <v>453578.4</v>
      </c>
      <c r="J28" s="19"/>
      <c r="L28" s="20"/>
    </row>
    <row r="29" spans="1:21" x14ac:dyDescent="0.25">
      <c r="A29" s="12" t="s">
        <v>89</v>
      </c>
      <c r="B29" s="9" t="s">
        <v>90</v>
      </c>
      <c r="C29" s="10" t="s">
        <v>176</v>
      </c>
      <c r="D29" s="18">
        <v>372291508.00999999</v>
      </c>
      <c r="E29" s="18">
        <v>0</v>
      </c>
      <c r="F29" s="18">
        <v>372291508.00999999</v>
      </c>
      <c r="G29" s="18">
        <v>32876515.899999999</v>
      </c>
      <c r="H29" s="18">
        <v>11398821.720000001</v>
      </c>
      <c r="J29" s="19"/>
      <c r="L29" s="20"/>
    </row>
    <row r="30" spans="1:21" x14ac:dyDescent="0.25">
      <c r="A30" s="8" t="s">
        <v>91</v>
      </c>
      <c r="B30" s="9" t="s">
        <v>92</v>
      </c>
      <c r="C30" s="10" t="s">
        <v>176</v>
      </c>
      <c r="D30" s="18">
        <v>4192746.36</v>
      </c>
      <c r="E30" s="18">
        <v>0</v>
      </c>
      <c r="F30" s="18">
        <v>4192746.36</v>
      </c>
      <c r="G30" s="18">
        <v>334231.52</v>
      </c>
      <c r="H30" s="18">
        <v>1765695</v>
      </c>
      <c r="J30" s="19"/>
      <c r="L30" s="20"/>
    </row>
    <row r="31" spans="1:21" x14ac:dyDescent="0.25">
      <c r="A31" s="8" t="s">
        <v>93</v>
      </c>
      <c r="B31" s="9" t="s">
        <v>94</v>
      </c>
      <c r="C31" s="10" t="s">
        <v>176</v>
      </c>
      <c r="D31" s="18">
        <v>229720330</v>
      </c>
      <c r="E31" s="18">
        <v>0</v>
      </c>
      <c r="F31" s="18">
        <v>229720330</v>
      </c>
      <c r="G31" s="18">
        <v>6549092.7700000005</v>
      </c>
      <c r="H31" s="18">
        <v>15118572.98</v>
      </c>
      <c r="J31" s="19"/>
      <c r="L31" s="20"/>
    </row>
    <row r="32" spans="1:21" x14ac:dyDescent="0.25">
      <c r="A32" s="8" t="s">
        <v>95</v>
      </c>
      <c r="B32" s="9" t="s">
        <v>96</v>
      </c>
      <c r="C32" s="10" t="s">
        <v>176</v>
      </c>
      <c r="D32" s="18">
        <v>1999116.3900000001</v>
      </c>
      <c r="E32" s="18">
        <v>0</v>
      </c>
      <c r="F32" s="18">
        <v>1999116.3900000001</v>
      </c>
      <c r="G32" s="18">
        <v>373149.06000000006</v>
      </c>
      <c r="H32" s="18">
        <v>0</v>
      </c>
      <c r="J32" s="19"/>
      <c r="L32" s="20"/>
    </row>
    <row r="33" spans="1:12" x14ac:dyDescent="0.25">
      <c r="A33" s="8" t="s">
        <v>101</v>
      </c>
      <c r="B33" s="9" t="s">
        <v>102</v>
      </c>
      <c r="C33" s="10" t="s">
        <v>176</v>
      </c>
      <c r="D33" s="18">
        <v>50133311.439999998</v>
      </c>
      <c r="E33" s="18">
        <v>0</v>
      </c>
      <c r="F33" s="18">
        <v>50133311.439999998</v>
      </c>
      <c r="G33" s="18">
        <v>51399714.619999997</v>
      </c>
      <c r="H33" s="18">
        <v>-1266403.18</v>
      </c>
      <c r="J33" s="19"/>
      <c r="L33" s="20"/>
    </row>
    <row r="34" spans="1:12" x14ac:dyDescent="0.25">
      <c r="A34" s="8" t="s">
        <v>103</v>
      </c>
      <c r="B34" s="9" t="s">
        <v>104</v>
      </c>
      <c r="C34" s="10" t="s">
        <v>176</v>
      </c>
      <c r="D34" s="18">
        <v>88719783.969999999</v>
      </c>
      <c r="E34" s="18">
        <v>0</v>
      </c>
      <c r="F34" s="18">
        <v>88719783.969999999</v>
      </c>
      <c r="G34" s="18">
        <v>0</v>
      </c>
      <c r="H34" s="18">
        <v>18719783.969999999</v>
      </c>
      <c r="J34" s="19"/>
      <c r="L34" s="20"/>
    </row>
    <row r="35" spans="1:12" x14ac:dyDescent="0.25">
      <c r="A35" s="8" t="s">
        <v>105</v>
      </c>
      <c r="B35" s="9" t="s">
        <v>106</v>
      </c>
      <c r="C35" s="10" t="s">
        <v>176</v>
      </c>
      <c r="D35" s="18">
        <v>130000000</v>
      </c>
      <c r="E35" s="18">
        <v>0</v>
      </c>
      <c r="F35" s="18">
        <v>130000000</v>
      </c>
      <c r="G35" s="18">
        <v>149101.44</v>
      </c>
      <c r="H35" s="18">
        <v>44759.94</v>
      </c>
      <c r="J35" s="19"/>
      <c r="L35" s="20"/>
    </row>
    <row r="36" spans="1:12" x14ac:dyDescent="0.25">
      <c r="A36" s="12" t="s">
        <v>109</v>
      </c>
      <c r="B36" s="9" t="s">
        <v>110</v>
      </c>
      <c r="C36" s="10" t="s">
        <v>176</v>
      </c>
      <c r="D36" s="18">
        <v>5779188</v>
      </c>
      <c r="E36" s="18">
        <v>0</v>
      </c>
      <c r="F36" s="18">
        <v>5779188</v>
      </c>
      <c r="G36" s="18">
        <v>813987.09</v>
      </c>
      <c r="H36" s="18">
        <v>0</v>
      </c>
      <c r="J36" s="19"/>
      <c r="L36" s="20"/>
    </row>
    <row r="37" spans="1:12" x14ac:dyDescent="0.25">
      <c r="A37" s="12" t="s">
        <v>114</v>
      </c>
      <c r="B37" s="9" t="s">
        <v>115</v>
      </c>
      <c r="C37" s="10" t="s">
        <v>176</v>
      </c>
      <c r="D37" s="18">
        <v>134331887.68000001</v>
      </c>
      <c r="E37" s="18">
        <v>0</v>
      </c>
      <c r="F37" s="18">
        <v>134331887.68000001</v>
      </c>
      <c r="G37" s="18">
        <v>11343207.899999999</v>
      </c>
      <c r="H37" s="18">
        <v>0</v>
      </c>
      <c r="J37" s="19"/>
      <c r="L37" s="20"/>
    </row>
    <row r="38" spans="1:12" x14ac:dyDescent="0.25">
      <c r="A38" s="8" t="s">
        <v>116</v>
      </c>
      <c r="B38" s="9" t="s">
        <v>117</v>
      </c>
      <c r="C38" s="10" t="s">
        <v>176</v>
      </c>
      <c r="D38" s="18">
        <v>778043126.96000004</v>
      </c>
      <c r="E38" s="18">
        <v>0</v>
      </c>
      <c r="F38" s="18">
        <v>778043126.96000004</v>
      </c>
      <c r="G38" s="18">
        <v>109186878.58000001</v>
      </c>
      <c r="H38" s="18">
        <v>56114867.960000001</v>
      </c>
      <c r="J38" s="19"/>
      <c r="L38" s="20"/>
    </row>
    <row r="39" spans="1:12" x14ac:dyDescent="0.25">
      <c r="A39" s="8" t="s">
        <v>118</v>
      </c>
      <c r="B39" s="9" t="s">
        <v>119</v>
      </c>
      <c r="C39" s="10" t="s">
        <v>176</v>
      </c>
      <c r="D39" s="18">
        <v>46976481</v>
      </c>
      <c r="E39" s="18">
        <v>30976671.02</v>
      </c>
      <c r="F39" s="18">
        <v>15999809.98</v>
      </c>
      <c r="G39" s="18">
        <v>18020.18</v>
      </c>
      <c r="H39" s="18">
        <v>13260.36</v>
      </c>
      <c r="J39" s="19"/>
      <c r="L39" s="20"/>
    </row>
    <row r="40" spans="1:12" x14ac:dyDescent="0.25">
      <c r="A40" s="8" t="s">
        <v>120</v>
      </c>
      <c r="B40" s="9" t="s">
        <v>121</v>
      </c>
      <c r="C40" s="10" t="s">
        <v>176</v>
      </c>
      <c r="D40" s="18">
        <v>7574498.2000000002</v>
      </c>
      <c r="E40" s="18">
        <v>0</v>
      </c>
      <c r="F40" s="18">
        <v>7574498.2000000002</v>
      </c>
      <c r="G40" s="18">
        <v>1373444.1500000001</v>
      </c>
      <c r="H40" s="18">
        <v>33379.769999999997</v>
      </c>
      <c r="J40" s="19"/>
      <c r="L40" s="20"/>
    </row>
    <row r="41" spans="1:12" x14ac:dyDescent="0.25">
      <c r="A41" s="8" t="s">
        <v>122</v>
      </c>
      <c r="B41" s="9" t="s">
        <v>123</v>
      </c>
      <c r="C41" s="10" t="s">
        <v>176</v>
      </c>
      <c r="D41" s="18">
        <v>16690253</v>
      </c>
      <c r="E41" s="18">
        <v>0</v>
      </c>
      <c r="F41" s="18">
        <v>16690253</v>
      </c>
      <c r="G41" s="18">
        <v>39597.120000000003</v>
      </c>
      <c r="H41" s="18">
        <v>41038.97</v>
      </c>
      <c r="J41" s="19"/>
      <c r="L41" s="20"/>
    </row>
    <row r="42" spans="1:12" x14ac:dyDescent="0.25">
      <c r="A42" s="8" t="s">
        <v>126</v>
      </c>
      <c r="B42" s="9" t="s">
        <v>127</v>
      </c>
      <c r="C42" s="10" t="s">
        <v>176</v>
      </c>
      <c r="D42" s="18">
        <v>455673700.54000002</v>
      </c>
      <c r="E42" s="18">
        <v>0</v>
      </c>
      <c r="F42" s="18">
        <v>455673700.54000002</v>
      </c>
      <c r="G42" s="18">
        <v>2137057.39</v>
      </c>
      <c r="H42" s="18">
        <v>0</v>
      </c>
      <c r="J42" s="19"/>
      <c r="L42" s="20"/>
    </row>
    <row r="43" spans="1:12" x14ac:dyDescent="0.25">
      <c r="A43" s="8" t="s">
        <v>128</v>
      </c>
      <c r="B43" s="9" t="s">
        <v>129</v>
      </c>
      <c r="C43" s="10" t="s">
        <v>176</v>
      </c>
      <c r="D43" s="18">
        <v>2540736934.3099999</v>
      </c>
      <c r="E43" s="18">
        <v>0</v>
      </c>
      <c r="F43" s="18">
        <v>2540736934.3099999</v>
      </c>
      <c r="G43" s="18">
        <v>708089440.98000002</v>
      </c>
      <c r="H43" s="18">
        <v>0</v>
      </c>
      <c r="J43" s="19"/>
      <c r="L43" s="20"/>
    </row>
    <row r="44" spans="1:12" x14ac:dyDescent="0.25">
      <c r="A44" s="8" t="s">
        <v>130</v>
      </c>
      <c r="B44" s="9" t="s">
        <v>131</v>
      </c>
      <c r="C44" s="10" t="s">
        <v>176</v>
      </c>
      <c r="D44" s="18">
        <v>142829909.63999999</v>
      </c>
      <c r="E44" s="18">
        <v>0</v>
      </c>
      <c r="F44" s="18">
        <v>142829909.63999999</v>
      </c>
      <c r="G44" s="18">
        <v>18687272.939999998</v>
      </c>
      <c r="H44" s="18">
        <v>3239114.48</v>
      </c>
      <c r="J44" s="19"/>
      <c r="L44" s="20"/>
    </row>
    <row r="45" spans="1:12" x14ac:dyDescent="0.25">
      <c r="A45" s="8" t="s">
        <v>135</v>
      </c>
      <c r="B45" s="9" t="s">
        <v>136</v>
      </c>
      <c r="C45" s="10" t="s">
        <v>176</v>
      </c>
      <c r="D45" s="18">
        <v>28242746.5</v>
      </c>
      <c r="E45" s="18">
        <v>0</v>
      </c>
      <c r="F45" s="18">
        <v>28242746.5</v>
      </c>
      <c r="G45" s="18">
        <v>12038317.300000001</v>
      </c>
      <c r="H45" s="18">
        <v>495029.93</v>
      </c>
      <c r="J45" s="19"/>
      <c r="L45" s="20"/>
    </row>
    <row r="46" spans="1:12" x14ac:dyDescent="0.25">
      <c r="A46" s="8" t="s">
        <v>137</v>
      </c>
      <c r="B46" s="9" t="s">
        <v>138</v>
      </c>
      <c r="C46" s="10" t="s">
        <v>176</v>
      </c>
      <c r="D46" s="18">
        <v>2383999.36</v>
      </c>
      <c r="E46" s="18">
        <v>0</v>
      </c>
      <c r="F46" s="18">
        <v>2383999.36</v>
      </c>
      <c r="G46" s="18">
        <v>0</v>
      </c>
      <c r="H46" s="18">
        <v>0</v>
      </c>
      <c r="J46" s="19"/>
      <c r="L46" s="20"/>
    </row>
    <row r="47" spans="1:12" x14ac:dyDescent="0.25">
      <c r="A47" s="8" t="s">
        <v>141</v>
      </c>
      <c r="B47" s="9" t="s">
        <v>142</v>
      </c>
      <c r="C47" s="10" t="s">
        <v>176</v>
      </c>
      <c r="D47" s="18">
        <v>18636289.199999999</v>
      </c>
      <c r="E47" s="18">
        <v>0</v>
      </c>
      <c r="F47" s="18">
        <v>18636289.199999999</v>
      </c>
      <c r="G47" s="18">
        <v>322792.34999999998</v>
      </c>
      <c r="H47" s="18">
        <v>9919400.3200000003</v>
      </c>
      <c r="J47" s="19"/>
      <c r="L47" s="20"/>
    </row>
    <row r="48" spans="1:12" x14ac:dyDescent="0.25">
      <c r="A48" s="8" t="s">
        <v>145</v>
      </c>
      <c r="B48" s="9" t="s">
        <v>146</v>
      </c>
      <c r="C48" s="10" t="s">
        <v>176</v>
      </c>
      <c r="D48" s="18">
        <v>85803174</v>
      </c>
      <c r="E48" s="18">
        <v>0</v>
      </c>
      <c r="F48" s="18">
        <v>85803174</v>
      </c>
      <c r="G48" s="18">
        <v>15246255.719999999</v>
      </c>
      <c r="H48" s="18">
        <v>2026045.93</v>
      </c>
      <c r="J48" s="19"/>
      <c r="L48" s="20"/>
    </row>
    <row r="49" spans="1:12" x14ac:dyDescent="0.25">
      <c r="A49" s="8" t="s">
        <v>149</v>
      </c>
      <c r="B49" s="9" t="s">
        <v>150</v>
      </c>
      <c r="C49" s="10" t="s">
        <v>176</v>
      </c>
      <c r="D49" s="18">
        <v>15074860.560000001</v>
      </c>
      <c r="E49" s="18">
        <v>0</v>
      </c>
      <c r="F49" s="18">
        <v>15074860.560000001</v>
      </c>
      <c r="G49" s="18">
        <v>1064548.67</v>
      </c>
      <c r="H49" s="18">
        <v>8535217.0700000003</v>
      </c>
      <c r="J49" s="19"/>
      <c r="L49" s="20"/>
    </row>
    <row r="50" spans="1:12" x14ac:dyDescent="0.25">
      <c r="A50" s="8" t="s">
        <v>151</v>
      </c>
      <c r="B50" s="9" t="s">
        <v>152</v>
      </c>
      <c r="C50" s="10" t="s">
        <v>176</v>
      </c>
      <c r="D50" s="18">
        <v>30121380</v>
      </c>
      <c r="E50" s="18">
        <v>0</v>
      </c>
      <c r="F50" s="18">
        <v>30121380</v>
      </c>
      <c r="G50" s="18">
        <v>104542.43</v>
      </c>
      <c r="H50" s="18">
        <v>0</v>
      </c>
      <c r="J50" s="19"/>
      <c r="L50" s="20"/>
    </row>
    <row r="51" spans="1:12" x14ac:dyDescent="0.25">
      <c r="A51" s="8" t="s">
        <v>153</v>
      </c>
      <c r="B51" s="9" t="s">
        <v>154</v>
      </c>
      <c r="C51" s="10" t="s">
        <v>176</v>
      </c>
      <c r="D51" s="18">
        <v>630000</v>
      </c>
      <c r="E51" s="18">
        <v>0</v>
      </c>
      <c r="F51" s="18">
        <v>630000</v>
      </c>
      <c r="G51" s="18">
        <v>0</v>
      </c>
      <c r="H51" s="18">
        <v>0</v>
      </c>
      <c r="J51" s="19"/>
      <c r="L51" s="20"/>
    </row>
    <row r="52" spans="1:12" x14ac:dyDescent="0.25">
      <c r="A52" s="8" t="s">
        <v>155</v>
      </c>
      <c r="B52" s="9" t="s">
        <v>156</v>
      </c>
      <c r="C52" s="10" t="s">
        <v>176</v>
      </c>
      <c r="D52" s="18">
        <v>201004492</v>
      </c>
      <c r="E52" s="18">
        <v>0</v>
      </c>
      <c r="F52" s="18">
        <v>201004492</v>
      </c>
      <c r="G52" s="18">
        <v>912854.2</v>
      </c>
      <c r="H52" s="18">
        <v>315863.34000000003</v>
      </c>
      <c r="J52" s="19"/>
      <c r="L52" s="20"/>
    </row>
    <row r="53" spans="1:12" x14ac:dyDescent="0.25">
      <c r="A53" s="8" t="s">
        <v>157</v>
      </c>
      <c r="B53" s="9" t="s">
        <v>158</v>
      </c>
      <c r="C53" s="10" t="s">
        <v>176</v>
      </c>
      <c r="D53" s="18">
        <v>150000</v>
      </c>
      <c r="E53" s="18">
        <v>0</v>
      </c>
      <c r="F53" s="18">
        <v>150000</v>
      </c>
      <c r="G53" s="18">
        <v>0</v>
      </c>
      <c r="H53" s="18">
        <v>0</v>
      </c>
      <c r="J53" s="19"/>
      <c r="L53" s="20"/>
    </row>
    <row r="54" spans="1:12" x14ac:dyDescent="0.25">
      <c r="A54" s="8" t="s">
        <v>159</v>
      </c>
      <c r="B54" s="9" t="s">
        <v>160</v>
      </c>
      <c r="C54" s="10" t="s">
        <v>176</v>
      </c>
      <c r="D54" s="18">
        <v>2971201</v>
      </c>
      <c r="E54" s="18">
        <v>0</v>
      </c>
      <c r="F54" s="18">
        <v>2971201</v>
      </c>
      <c r="G54" s="18">
        <v>0</v>
      </c>
      <c r="H54" s="18">
        <v>0</v>
      </c>
      <c r="J54" s="19"/>
      <c r="L54" s="20"/>
    </row>
    <row r="55" spans="1:12" x14ac:dyDescent="0.25">
      <c r="A55" s="8" t="s">
        <v>161</v>
      </c>
      <c r="B55" s="9" t="s">
        <v>162</v>
      </c>
      <c r="C55" s="10" t="s">
        <v>176</v>
      </c>
      <c r="D55" s="18">
        <v>39289.96</v>
      </c>
      <c r="E55" s="18">
        <v>0</v>
      </c>
      <c r="F55" s="18">
        <v>39289.96</v>
      </c>
      <c r="G55" s="18">
        <v>0</v>
      </c>
      <c r="H55" s="18">
        <v>39289.96</v>
      </c>
      <c r="J55" s="19"/>
      <c r="L55" s="20"/>
    </row>
    <row r="56" spans="1:12" x14ac:dyDescent="0.25">
      <c r="A56" s="12" t="s">
        <v>165</v>
      </c>
      <c r="B56" s="9" t="s">
        <v>166</v>
      </c>
      <c r="C56" s="10" t="s">
        <v>176</v>
      </c>
      <c r="D56" s="18">
        <v>200</v>
      </c>
      <c r="E56" s="18">
        <v>0</v>
      </c>
      <c r="F56" s="18">
        <v>200</v>
      </c>
      <c r="G56" s="18">
        <v>0</v>
      </c>
      <c r="H56" s="18">
        <v>0</v>
      </c>
      <c r="J56" s="19"/>
      <c r="L56" s="20"/>
    </row>
    <row r="57" spans="1:12" x14ac:dyDescent="0.25">
      <c r="A57" s="12" t="s">
        <v>171</v>
      </c>
      <c r="B57" s="9" t="s">
        <v>172</v>
      </c>
      <c r="C57" s="10" t="s">
        <v>176</v>
      </c>
      <c r="D57" s="18">
        <v>6825828</v>
      </c>
      <c r="E57" s="18">
        <v>0</v>
      </c>
      <c r="F57" s="18">
        <v>6825828</v>
      </c>
      <c r="G57" s="18">
        <v>3034131.16</v>
      </c>
      <c r="H57" s="18">
        <v>369341.9</v>
      </c>
      <c r="J57" s="19"/>
      <c r="L57" s="20"/>
    </row>
    <row r="58" spans="1:12" x14ac:dyDescent="0.25">
      <c r="A58" s="22" t="s">
        <v>175</v>
      </c>
      <c r="B58" s="22"/>
      <c r="C58" s="13" t="s">
        <v>176</v>
      </c>
      <c r="D58" s="13">
        <v>12862767449.850002</v>
      </c>
      <c r="E58" s="13">
        <v>201069817.02000001</v>
      </c>
      <c r="F58" s="13">
        <v>12661697632.830002</v>
      </c>
      <c r="G58" s="23">
        <v>1572819472.9300001</v>
      </c>
      <c r="H58" s="23">
        <f>SUM(H6:H57)</f>
        <v>255612244.48000002</v>
      </c>
      <c r="J58" s="20"/>
      <c r="L58" s="20"/>
    </row>
    <row r="59" spans="1:12" x14ac:dyDescent="0.25">
      <c r="A59" s="15"/>
      <c r="B59" s="15"/>
    </row>
    <row r="60" spans="1:12" x14ac:dyDescent="0.25">
      <c r="A60" s="15"/>
      <c r="B60" s="15"/>
    </row>
    <row r="61" spans="1:12" x14ac:dyDescent="0.25">
      <c r="A61" s="15"/>
      <c r="B61" s="15"/>
    </row>
    <row r="62" spans="1:12" x14ac:dyDescent="0.25">
      <c r="A62" s="15"/>
      <c r="B62" s="15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zoomScale="80" zoomScaleNormal="80" workbookViewId="0">
      <selection activeCell="I27" sqref="I27"/>
    </sheetView>
  </sheetViews>
  <sheetFormatPr defaultRowHeight="15" x14ac:dyDescent="0.25"/>
  <cols>
    <col min="1" max="1" width="9.5703125" bestFit="1" customWidth="1"/>
    <col min="2" max="2" width="12.42578125" bestFit="1" customWidth="1"/>
    <col min="3" max="5" width="16.28515625" customWidth="1"/>
    <col min="6" max="9" width="16.7109375" customWidth="1"/>
    <col min="12" max="12" width="12.28515625" bestFit="1" customWidth="1"/>
  </cols>
  <sheetData>
    <row r="1" spans="1:9" ht="18.75" x14ac:dyDescent="0.25">
      <c r="A1" s="1" t="s">
        <v>180</v>
      </c>
    </row>
    <row r="2" spans="1:9" x14ac:dyDescent="0.25">
      <c r="A2" s="3" t="s">
        <v>201</v>
      </c>
    </row>
    <row r="3" spans="1:9" x14ac:dyDescent="0.25">
      <c r="A3" s="3"/>
    </row>
    <row r="5" spans="1:9" ht="30" customHeight="1" x14ac:dyDescent="0.25">
      <c r="A5" s="24" t="s">
        <v>0</v>
      </c>
      <c r="B5" s="24" t="s">
        <v>1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181</v>
      </c>
    </row>
    <row r="6" spans="1:9" x14ac:dyDescent="0.25">
      <c r="A6" s="25">
        <v>1661</v>
      </c>
      <c r="B6" s="26" t="s">
        <v>48</v>
      </c>
      <c r="C6" s="11">
        <v>190161422</v>
      </c>
      <c r="D6" s="11">
        <v>0</v>
      </c>
      <c r="E6" s="11">
        <v>190161422</v>
      </c>
      <c r="F6" s="11">
        <v>27818592.199999999</v>
      </c>
      <c r="G6" s="11">
        <v>18038092.200000003</v>
      </c>
      <c r="H6" s="11">
        <v>18038092.199999999</v>
      </c>
      <c r="I6" s="11">
        <v>126266645.39999999</v>
      </c>
    </row>
    <row r="7" spans="1:9" x14ac:dyDescent="0.25">
      <c r="A7" s="25">
        <v>2133</v>
      </c>
      <c r="B7" s="26" t="s">
        <v>177</v>
      </c>
      <c r="C7" s="11">
        <v>1128375812</v>
      </c>
      <c r="D7" s="11">
        <v>0</v>
      </c>
      <c r="E7" s="11">
        <v>1128375812</v>
      </c>
      <c r="F7" s="11">
        <v>147129756.09</v>
      </c>
      <c r="G7" s="11">
        <v>105549225.39</v>
      </c>
      <c r="H7" s="11">
        <v>90854710.489999995</v>
      </c>
      <c r="I7" s="11">
        <v>784842120.02999997</v>
      </c>
    </row>
    <row r="8" spans="1:9" x14ac:dyDescent="0.25">
      <c r="A8" s="25">
        <v>2463</v>
      </c>
      <c r="B8" s="26" t="s">
        <v>178</v>
      </c>
      <c r="C8" s="11">
        <v>32545812</v>
      </c>
      <c r="D8" s="11">
        <v>0</v>
      </c>
      <c r="E8" s="11">
        <v>32545812</v>
      </c>
      <c r="F8" s="11">
        <v>5414581.2000000002</v>
      </c>
      <c r="G8" s="11">
        <v>3014581.2</v>
      </c>
      <c r="H8" s="11">
        <v>3014581.2</v>
      </c>
      <c r="I8" s="11">
        <v>21102068.399999999</v>
      </c>
    </row>
    <row r="9" spans="1:9" x14ac:dyDescent="0.25">
      <c r="A9" s="25">
        <v>2665</v>
      </c>
      <c r="B9" s="26" t="s">
        <v>110</v>
      </c>
      <c r="C9" s="11">
        <v>197857314</v>
      </c>
      <c r="D9" s="11">
        <v>0</v>
      </c>
      <c r="E9" s="11">
        <v>197857314</v>
      </c>
      <c r="F9" s="11">
        <v>26291117.952</v>
      </c>
      <c r="G9" s="11">
        <v>19062910.672000002</v>
      </c>
      <c r="H9" s="11">
        <v>19062910.671999998</v>
      </c>
      <c r="I9" s="11">
        <v>133440374.704</v>
      </c>
    </row>
    <row r="10" spans="1:9" x14ac:dyDescent="0.25">
      <c r="A10" s="27" t="s">
        <v>175</v>
      </c>
      <c r="B10" s="28"/>
      <c r="C10" s="14">
        <v>1548940360</v>
      </c>
      <c r="D10" s="14">
        <v>0</v>
      </c>
      <c r="E10" s="14">
        <v>1548940360</v>
      </c>
      <c r="F10" s="14">
        <v>206654047.44199997</v>
      </c>
      <c r="G10" s="14">
        <v>145664809.46200001</v>
      </c>
      <c r="H10" s="14">
        <v>130970294.56200001</v>
      </c>
      <c r="I10" s="14">
        <v>1065651208.5339999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 I</vt:lpstr>
      <vt:lpstr>An II</vt:lpstr>
      <vt:lpstr>An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Emilio Zaluar</dc:creator>
  <cp:lastModifiedBy>Ana Cecília de Souza</cp:lastModifiedBy>
  <dcterms:created xsi:type="dcterms:W3CDTF">2015-04-06T18:35:27Z</dcterms:created>
  <dcterms:modified xsi:type="dcterms:W3CDTF">2015-06-10T14:25:03Z</dcterms:modified>
</cp:coreProperties>
</file>